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20490" windowHeight="7650" activeTab="4"/>
  </bookViews>
  <sheets>
    <sheet name="Первые блюда" sheetId="1" r:id="rId1"/>
    <sheet name="Холодные блюда" sheetId="3" r:id="rId2"/>
    <sheet name="Гарниры" sheetId="4" r:id="rId3"/>
    <sheet name="Вторые блюда" sheetId="5" r:id="rId4"/>
    <sheet name="Меню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F12" i="2" s="1"/>
  <c r="D10" i="2"/>
  <c r="F10" i="2" s="1"/>
  <c r="D8" i="2"/>
  <c r="F8" i="2" s="1"/>
  <c r="D6" i="2"/>
  <c r="F6" i="2" s="1"/>
  <c r="E10" i="2" l="1"/>
  <c r="G8" i="2"/>
  <c r="E8" i="2"/>
  <c r="E6" i="2"/>
  <c r="E12" i="2"/>
  <c r="G12" i="2"/>
  <c r="G10" i="2"/>
  <c r="G6" i="2"/>
  <c r="E13" i="2" l="1"/>
  <c r="G13" i="2"/>
</calcChain>
</file>

<file path=xl/sharedStrings.xml><?xml version="1.0" encoding="utf-8"?>
<sst xmlns="http://schemas.openxmlformats.org/spreadsheetml/2006/main" count="228" uniqueCount="215">
  <si>
    <t>Первые блюда</t>
  </si>
  <si>
    <t>Борщ с/м  со сметаной</t>
  </si>
  <si>
    <t>Суп Крестьянский с курицей</t>
  </si>
  <si>
    <t>Крем суп из грибов</t>
  </si>
  <si>
    <t>Суп лапша куриная</t>
  </si>
  <si>
    <t>Суп рассольник со сметаной</t>
  </si>
  <si>
    <t>Крем суп из брокколи</t>
  </si>
  <si>
    <t>Суп харчо из говядины</t>
  </si>
  <si>
    <t>Крем суп сырный</t>
  </si>
  <si>
    <t xml:space="preserve">Суп гороховый с мясом </t>
  </si>
  <si>
    <t>Суп пюре из брокколи</t>
  </si>
  <si>
    <t>Щи из шпината</t>
  </si>
  <si>
    <t>Суп рисовый с мясными фрикадельками</t>
  </si>
  <si>
    <t>Крем суп из цветной капусты</t>
  </si>
  <si>
    <t>Суп фасолевый с/м</t>
  </si>
  <si>
    <t xml:space="preserve">Суп сырный с грибами и брокколи     </t>
  </si>
  <si>
    <t xml:space="preserve">Щи из свежей капусты </t>
  </si>
  <si>
    <t>Крем суп грибной</t>
  </si>
  <si>
    <t>Суп лапша грибная</t>
  </si>
  <si>
    <t>Суп-пюре из кабачков и тыквой</t>
  </si>
  <si>
    <t xml:space="preserve">Щи зеленые с/м </t>
  </si>
  <si>
    <t>Суп пюре из цветной капусты</t>
  </si>
  <si>
    <t>Суп из индейки</t>
  </si>
  <si>
    <t>Салат «Овощной » со св. капустой (помидор,перец,капуста)</t>
  </si>
  <si>
    <t>Салат «Греческий» (помидор,фета,лук,перец,огурец)</t>
  </si>
  <si>
    <t>Оливье с ветчиной (ветч,карт,огур,яйцо,гор,морк)</t>
  </si>
  <si>
    <t>Винегрет (свекл,морк,огур,карт,гор)</t>
  </si>
  <si>
    <t>Капуста квашенная</t>
  </si>
  <si>
    <t>Салат «Быстро и вкусно» (капуста б/к, огурец,ветчина,майонез)</t>
  </si>
  <si>
    <t>Салат «Фуфор» (ветчина,курица, картофель,морковь,яйцо,фасоль)</t>
  </si>
  <si>
    <t>Салат «Цезарь» с курицей(кур,пом,сыр гренки)</t>
  </si>
  <si>
    <t>Салат «Здоровье» (капуста б/к, морковь, свекла, яблоко)</t>
  </si>
  <si>
    <t>Свекла с черносливом(свекл,чернослив)</t>
  </si>
  <si>
    <t>Салат «Южный» (китайская капуста, брынза,оливки)</t>
  </si>
  <si>
    <t>Сельдь под шубой(карт,морк,сельдь,лук,яйцо)</t>
  </si>
  <si>
    <t>Салат из св.кап,с помидором и огурцом</t>
  </si>
  <si>
    <t>Салат «Ленинградский» (курица,ветчина)</t>
  </si>
  <si>
    <t>Салат овощной с редиской(огур,ред,пом)</t>
  </si>
  <si>
    <t>Салат «Приморский» (морская каспуста,краб пал,яйцо,лук красный)</t>
  </si>
  <si>
    <t xml:space="preserve">Салат из св. капусты с клюквой            </t>
  </si>
  <si>
    <t>Салат «Фирменный»(говядина, пом, грибы,лук)</t>
  </si>
  <si>
    <t>Салат с курицей и грибами(курица,грибы,китайская капуста, огурцы, сухарики)</t>
  </si>
  <si>
    <t xml:space="preserve">Салат из св. капусты помид. и огурцом </t>
  </si>
  <si>
    <t xml:space="preserve">Салат «Витаминный»(капуста, морковь, помидор) </t>
  </si>
  <si>
    <t xml:space="preserve">Салат «Дальневосточный» (морск капуст,кв капус)   </t>
  </si>
  <si>
    <t>Курица с ананасом(куриц,ананас,сельдер)</t>
  </si>
  <si>
    <t xml:space="preserve">Свекла с сыром(свекла,сыр,раст)  </t>
  </si>
  <si>
    <t xml:space="preserve">Салат «Любимый» (гриб,ветч,огур,кукур)                   </t>
  </si>
  <si>
    <t>Салат «Шустрик» (бакл,перец,пом,кинза)</t>
  </si>
  <si>
    <t xml:space="preserve">Салат крабовый с рисом (краб,огур,яйцо,пом)        </t>
  </si>
  <si>
    <t xml:space="preserve">Салат из св. капусты с сельдереем                 </t>
  </si>
  <si>
    <t xml:space="preserve">Салат «Коррида» (кит.капус,краб,помидор,кукуруза,сыр) </t>
  </si>
  <si>
    <t xml:space="preserve">Капуста квашенная с перцем                         </t>
  </si>
  <si>
    <t xml:space="preserve">Селедь с овощами(карт,пом,морк,лук зел)    </t>
  </si>
  <si>
    <t>Салат из капусты б/к с огур. и помидор.</t>
  </si>
  <si>
    <t>Винегрет овощной (карт,морк,свекла,огур сол,горошек)</t>
  </si>
  <si>
    <t>Салат «Разноцветный» (огурец, помидор,перец,брынза,ветчина)</t>
  </si>
  <si>
    <t xml:space="preserve">Салат «Легкий»(яблок,огур,маслины,кит)  </t>
  </si>
  <si>
    <t>Салат «Куриное царство» (курица, перец,помидор,огурец,салат китайский)</t>
  </si>
  <si>
    <t>Салат «Лососевый» (консервы рыбные,салат китайский, рис, яйцо, огурец)</t>
  </si>
  <si>
    <t xml:space="preserve">Салат из св. капусты с огурцом            </t>
  </si>
  <si>
    <t xml:space="preserve">Салат «Муравейник» (кап св,кур,ветч,огур) </t>
  </si>
  <si>
    <t xml:space="preserve">Салат «Фламинго» (курица, помидор, майонез, гренки) </t>
  </si>
  <si>
    <t>Салат из свежей капусты с ананасом</t>
  </si>
  <si>
    <t>Салат «Парижель»(огурец, помидор, перец, кукуруза, курица)</t>
  </si>
  <si>
    <t xml:space="preserve">Славянский (карт,морк,свекла,огур сол)           </t>
  </si>
  <si>
    <t>Салат «Еврейский»(картофель,грибы, огурец, яйцо)</t>
  </si>
  <si>
    <t>Язычок (кит,пом,огур,перец,язык)</t>
  </si>
  <si>
    <t>Салат «Морской»(салат китайский, крабовые пал, помидор, кукуруза)</t>
  </si>
  <si>
    <t>Холодные закуски</t>
  </si>
  <si>
    <t>Салат "Виолетта" (свекла,сыр,гор)</t>
  </si>
  <si>
    <t xml:space="preserve">Салат "Морская звезда" (кур,краб,овощи)                   </t>
  </si>
  <si>
    <t>Морковь по-корейски</t>
  </si>
  <si>
    <t xml:space="preserve">Курица с сухариками (китайск.капуста, сыр, огурец, курица) </t>
  </si>
  <si>
    <t>Салат «Восхищение» (курица,огурцы, помидоры,сыр,китайская капуста)</t>
  </si>
  <si>
    <t>Салат «Крабовый» с рисом</t>
  </si>
  <si>
    <t>Салат "Московский" (говядина,овощи)</t>
  </si>
  <si>
    <t>Салат «Нежненький» (салат кит,краб мясо,кукур,гор,)</t>
  </si>
  <si>
    <t>Гарниры</t>
  </si>
  <si>
    <t>Спагетти отварные</t>
  </si>
  <si>
    <t>Фасоль стручковая, запеченная с беконом</t>
  </si>
  <si>
    <t>Картофельное пюре</t>
  </si>
  <si>
    <t>Капуста тушеная</t>
  </si>
  <si>
    <t>Картофель запеченный с паприкой</t>
  </si>
  <si>
    <t>Рис отварной</t>
  </si>
  <si>
    <t>Макароны с овощами</t>
  </si>
  <si>
    <t>Овощи отварные(Морковь,фасоль стр.,брокколи,цв.капуста)</t>
  </si>
  <si>
    <t>Овощи жаренные(баклаж,кабочки,морк</t>
  </si>
  <si>
    <t>Картофель в сливочном соусе</t>
  </si>
  <si>
    <t>Гречка</t>
  </si>
  <si>
    <t>Капуста тушенная с перцем</t>
  </si>
  <si>
    <t>Спагетти  запечен. с яйцом и сыром</t>
  </si>
  <si>
    <t>Макароны</t>
  </si>
  <si>
    <t>Рис с овощами (лук,морк,перец)</t>
  </si>
  <si>
    <t>Макароны запечен. с яйцом и сыром</t>
  </si>
  <si>
    <t>Цветная капуста жарен. в сухарях</t>
  </si>
  <si>
    <t>Картофель отварной с зеленью</t>
  </si>
  <si>
    <t>Картофель запеченный</t>
  </si>
  <si>
    <t>Овощное рагу (карт,лук,морк,капуста)</t>
  </si>
  <si>
    <t>Гречка с луком</t>
  </si>
  <si>
    <t>Фасоль тушен. с овощами(морк,лук)</t>
  </si>
  <si>
    <t>Куры отварные</t>
  </si>
  <si>
    <t>Ежик куриный паровой</t>
  </si>
  <si>
    <t xml:space="preserve">Индейка в кляре(филе индейки)  </t>
  </si>
  <si>
    <t>Плов говяжий(гов,лук,мор)</t>
  </si>
  <si>
    <t>Котлеты свиные</t>
  </si>
  <si>
    <t>Оладьи из индейки(индейка,лук,яйцо,молоко)</t>
  </si>
  <si>
    <t>Тефтели мясные в т/с(фарш св,гов)</t>
  </si>
  <si>
    <t>Печень куриная с луком</t>
  </si>
  <si>
    <t>Шницель куриный в сухарях</t>
  </si>
  <si>
    <t>Зразы куриные с сыром</t>
  </si>
  <si>
    <t>Горбуша под шубой(лук,морк,пер)</t>
  </si>
  <si>
    <t>Окорочка запеченные</t>
  </si>
  <si>
    <t>Говядина с кабачками и помидорами под сырной корочкой</t>
  </si>
  <si>
    <t>Шницель по-министерски</t>
  </si>
  <si>
    <t>Куриное филе отварное</t>
  </si>
  <si>
    <t xml:space="preserve">Говядина по-нормандски (гов,лук,яблоко) </t>
  </si>
  <si>
    <t>Оладьи из печени говяжьей</t>
  </si>
  <si>
    <t>Индейка запеченная с грибами</t>
  </si>
  <si>
    <t>Ребра свиные тушен. с черносливом (чернослив,ребра св,лук)</t>
  </si>
  <si>
    <t>Тефтели куриные в бульоне</t>
  </si>
  <si>
    <t>Бифштекс с яйцом(говядина,курица)</t>
  </si>
  <si>
    <t>Голубцы с мясом (гов,рис,лук,морк)</t>
  </si>
  <si>
    <t>Пикша в сырной корочке</t>
  </si>
  <si>
    <t>Котлеты куриные с сыром</t>
  </si>
  <si>
    <t>Азу по-татарски</t>
  </si>
  <si>
    <t>Курица по-королевски</t>
  </si>
  <si>
    <t>Свиная корейка на гриле</t>
  </si>
  <si>
    <t>Оладьи куриные</t>
  </si>
  <si>
    <t>Запеканка картофельная</t>
  </si>
  <si>
    <t>Окорочка фарш.со шпинатом</t>
  </si>
  <si>
    <t>Чахохбили из курицы</t>
  </si>
  <si>
    <t>Горбуша жаренная</t>
  </si>
  <si>
    <t xml:space="preserve">Филе рыбы в сухарях (треска)                            </t>
  </si>
  <si>
    <t>Котлеты аппетитные (индейка)</t>
  </si>
  <si>
    <t>Печень гов. по-строгановски(лук,мол,слив)</t>
  </si>
  <si>
    <t>Кордон-блю из курицы(кур,ветч,сыр)</t>
  </si>
  <si>
    <t>Свинина под шубой(свин,лук,овощи)</t>
  </si>
  <si>
    <t>Биточки куриные с рисом паровые</t>
  </si>
  <si>
    <t>Поджарка из говядины(лук,гов,соус)</t>
  </si>
  <si>
    <t>Говядина отварная</t>
  </si>
  <si>
    <t>Тефтели рыбные (треска,горбуша)</t>
  </si>
  <si>
    <t>Окорочок запеченный с яблоком</t>
  </si>
  <si>
    <t>Филе курин. запечен. по-царски</t>
  </si>
  <si>
    <t>Печень гов.тушеная с луком</t>
  </si>
  <si>
    <t>Котлеты домашние (гов.,свин)</t>
  </si>
  <si>
    <t>Азу из говядины (гов,лук, огурец сол)</t>
  </si>
  <si>
    <t>Свиная корейка в сухарях</t>
  </si>
  <si>
    <t>Желудки курин. в сливочном соусе</t>
  </si>
  <si>
    <t>Филе трески по-русски(треска,лук,гриб,карт,сыр)</t>
  </si>
  <si>
    <t>Филе куриное отварное</t>
  </si>
  <si>
    <t>Котлеты по-киевски (кур филе,масло сливочное)</t>
  </si>
  <si>
    <t>Курица в слив. соусе (филе кур,морк,лук)</t>
  </si>
  <si>
    <t>Бикус из капусты со свининой (кап,лк,мор,пер)</t>
  </si>
  <si>
    <t>Свинина «Ананасовое наслаждение»(св,анан)</t>
  </si>
  <si>
    <t>Чанахи с говядиной (бакл,пер,пом,лук,карт)</t>
  </si>
  <si>
    <t>Язык отварной</t>
  </si>
  <si>
    <t>Куриное филе карбонара(кур,бекон,сливки)</t>
  </si>
  <si>
    <t>Рулетик куриный со шпинатом (шпин,сыр,яйцо)</t>
  </si>
  <si>
    <t>Поджарка из свинины(свинина,лук )</t>
  </si>
  <si>
    <t>Голубцы ленивые(капуста,св,лук,морк,рис)</t>
  </si>
  <si>
    <t>Котлеты куриные(фарш,куриный)</t>
  </si>
  <si>
    <t>Гуляш говяжий (гов,морк,лук)</t>
  </si>
  <si>
    <t>Биточки мясные  с грибами (кур,гов,грибы,лук)</t>
  </si>
  <si>
    <t>Шницель куриный по-пармски(филе кур,маслин)</t>
  </si>
  <si>
    <t>Индейка запеченная с ветчиной  и сыром</t>
  </si>
  <si>
    <t>Маринованные куриные желудочки в соевом соусе</t>
  </si>
  <si>
    <t>Котлеты особые(гов, свин,кур)</t>
  </si>
  <si>
    <t>Ежик куриный паровой с овощами</t>
  </si>
  <si>
    <t>Зразы  рыбные</t>
  </si>
  <si>
    <t>Бефстроганов из говядины(гов,лук,смет)</t>
  </si>
  <si>
    <t>Биточки куриные на пару</t>
  </si>
  <si>
    <t>Говядина в кисло-сладком соусе</t>
  </si>
  <si>
    <t>Ежик мясной в томатном соусе</t>
  </si>
  <si>
    <t>Жаркое из свинины(карт,свин,лук)</t>
  </si>
  <si>
    <t>Желудочки куриные тушенные с овощами (лук,морковь,перец)</t>
  </si>
  <si>
    <t>Индейка в кляре(филе индейки,кабачки)</t>
  </si>
  <si>
    <t>Люля-кебаб из курицы(курин филе)</t>
  </si>
  <si>
    <t>Отбивная куриная в сырной корочке</t>
  </si>
  <si>
    <t>Паприкаш из свинины</t>
  </si>
  <si>
    <t>Свиная отбивная в яйце (св.корейка)</t>
  </si>
  <si>
    <t>Свинина карабинер(св,ветч,лук,грибы)</t>
  </si>
  <si>
    <t>Свинина по-французски(свин,лук,сыр)</t>
  </si>
  <si>
    <t>Филе пикши под маринадом</t>
  </si>
  <si>
    <t>Фрикасе из курицы</t>
  </si>
  <si>
    <t>Шашлык куриный  (куриное филе)</t>
  </si>
  <si>
    <t>Котлеты пожарские</t>
  </si>
  <si>
    <t>Вторые блюда</t>
  </si>
  <si>
    <t>№</t>
  </si>
  <si>
    <t>Меню</t>
  </si>
  <si>
    <t>Фасоль с овощами</t>
  </si>
  <si>
    <t>выход</t>
  </si>
  <si>
    <t>цена</t>
  </si>
  <si>
    <t>Рулетик свиной пикантный(св,огур сол)</t>
  </si>
  <si>
    <t>Свинина по-французки(св,лук,пом,сыр)</t>
  </si>
  <si>
    <t>холодные закуски</t>
  </si>
  <si>
    <t>Сумма:</t>
  </si>
  <si>
    <t>Салат «Европейский» (ветчина,гов,овощи)</t>
  </si>
  <si>
    <t>Филе рыбы в кляре (горбуша)</t>
  </si>
  <si>
    <t>первое блюдо</t>
  </si>
  <si>
    <t>гарнир</t>
  </si>
  <si>
    <t>второе блюдо</t>
  </si>
  <si>
    <t>Перловка с овощами</t>
  </si>
  <si>
    <t>Свекла с яблоком</t>
  </si>
  <si>
    <t>Котлеты рыбные</t>
  </si>
  <si>
    <t>Салат "Овощной" (пом,огур,,перец)</t>
  </si>
  <si>
    <t>Африканская роза (пом, ананас,яйцо,сыр)</t>
  </si>
  <si>
    <t>Винегрет по-домашнему(свекл,карт,огур)</t>
  </si>
  <si>
    <t xml:space="preserve">Мимоза(карт,горбуша,яйцо,морковь)  </t>
  </si>
  <si>
    <t>Рыба под овощами</t>
  </si>
  <si>
    <t>Котлеты "Объедение" (говядина)</t>
  </si>
  <si>
    <t>Шницель свиной в сырной корочке(св.корейка)</t>
  </si>
  <si>
    <t>Свинина запеченная по-боярски  (св,лук,гриб)</t>
  </si>
  <si>
    <t>Куриное филе запечен. по-царски</t>
  </si>
  <si>
    <t xml:space="preserve">Нажимая F9 можно ознакомиться с примерным меню и ценой!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</si>
</sst>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9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Monotype Corsiva"/>
      <family val="4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44" fontId="0" fillId="0" borderId="1" xfId="0" applyNumberFormat="1" applyBorder="1"/>
    <xf numFmtId="169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9" fontId="0" fillId="0" borderId="0" xfId="0" applyNumberFormat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Font="1" applyBorder="1"/>
    <xf numFmtId="44" fontId="0" fillId="0" borderId="1" xfId="0" applyNumberFormat="1" applyFill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169" fontId="0" fillId="0" borderId="0" xfId="0" applyNumberFormat="1" applyAlignment="1">
      <alignment horizontal="center"/>
    </xf>
    <xf numFmtId="169" fontId="0" fillId="0" borderId="1" xfId="0" applyNumberFormat="1" applyFill="1" applyBorder="1"/>
    <xf numFmtId="169" fontId="7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/>
    </xf>
    <xf numFmtId="16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1609725</xdr:colOff>
          <xdr:row>13</xdr:row>
          <xdr:rowOff>19050</xdr:rowOff>
        </xdr:from>
        <xdr:to>
          <xdr:col>5</xdr:col>
          <xdr:colOff>3619500</xdr:colOff>
          <xdr:row>15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26"/>
  <sheetViews>
    <sheetView workbookViewId="0">
      <selection activeCell="F9" sqref="F9"/>
    </sheetView>
  </sheetViews>
  <sheetFormatPr defaultRowHeight="15" x14ac:dyDescent="0.25"/>
  <cols>
    <col min="1" max="1" width="4.7109375" style="1" customWidth="1"/>
    <col min="3" max="3" width="37" bestFit="1" customWidth="1"/>
  </cols>
  <sheetData>
    <row r="2" spans="1:8" x14ac:dyDescent="0.25">
      <c r="E2" s="9"/>
    </row>
    <row r="3" spans="1:8" ht="18" x14ac:dyDescent="0.25">
      <c r="A3" s="4" t="s">
        <v>188</v>
      </c>
      <c r="B3" s="4" t="s">
        <v>191</v>
      </c>
      <c r="C3" s="3" t="s">
        <v>0</v>
      </c>
      <c r="D3" s="4" t="s">
        <v>192</v>
      </c>
      <c r="E3" s="10"/>
      <c r="F3" s="9"/>
    </row>
    <row r="4" spans="1:8" x14ac:dyDescent="0.25">
      <c r="A4" s="4">
        <v>1</v>
      </c>
      <c r="B4" s="5">
        <v>250</v>
      </c>
      <c r="C4" s="6" t="s">
        <v>1</v>
      </c>
      <c r="D4" s="7">
        <v>41.666666666666664</v>
      </c>
      <c r="E4" s="11"/>
      <c r="F4" s="9"/>
      <c r="G4" s="9"/>
      <c r="H4" s="9"/>
    </row>
    <row r="5" spans="1:8" x14ac:dyDescent="0.25">
      <c r="A5" s="4">
        <v>2</v>
      </c>
      <c r="B5" s="5">
        <v>250</v>
      </c>
      <c r="C5" s="6" t="s">
        <v>17</v>
      </c>
      <c r="D5" s="7">
        <v>45.833333333333329</v>
      </c>
      <c r="E5" s="11"/>
      <c r="F5" s="9"/>
      <c r="G5" s="9"/>
      <c r="H5" s="9"/>
    </row>
    <row r="6" spans="1:8" x14ac:dyDescent="0.25">
      <c r="A6" s="4">
        <v>3</v>
      </c>
      <c r="B6" s="5">
        <v>250</v>
      </c>
      <c r="C6" s="6" t="s">
        <v>6</v>
      </c>
      <c r="D6" s="7">
        <v>41.666666666666664</v>
      </c>
      <c r="E6" s="11"/>
      <c r="F6" s="9"/>
      <c r="G6" s="11"/>
      <c r="H6" s="9"/>
    </row>
    <row r="7" spans="1:8" x14ac:dyDescent="0.25">
      <c r="A7" s="4">
        <v>4</v>
      </c>
      <c r="B7" s="5">
        <v>250</v>
      </c>
      <c r="C7" s="6" t="s">
        <v>3</v>
      </c>
      <c r="D7" s="7">
        <v>45.833333333333329</v>
      </c>
      <c r="E7" s="11"/>
      <c r="F7" s="9"/>
      <c r="G7" s="11"/>
      <c r="H7" s="9"/>
    </row>
    <row r="8" spans="1:8" x14ac:dyDescent="0.25">
      <c r="A8" s="4">
        <v>5</v>
      </c>
      <c r="B8" s="5">
        <v>250</v>
      </c>
      <c r="C8" s="6" t="s">
        <v>13</v>
      </c>
      <c r="D8" s="7">
        <v>37.5</v>
      </c>
      <c r="E8" s="11"/>
      <c r="F8" s="9"/>
      <c r="G8" s="11"/>
      <c r="H8" s="9"/>
    </row>
    <row r="9" spans="1:8" x14ac:dyDescent="0.25">
      <c r="A9" s="4">
        <v>6</v>
      </c>
      <c r="B9" s="5">
        <v>250</v>
      </c>
      <c r="C9" s="6" t="s">
        <v>8</v>
      </c>
      <c r="D9" s="7">
        <v>41.666666666666664</v>
      </c>
      <c r="E9" s="11"/>
      <c r="F9" s="9"/>
      <c r="G9" s="11"/>
      <c r="H9" s="9"/>
    </row>
    <row r="10" spans="1:8" x14ac:dyDescent="0.25">
      <c r="A10" s="4">
        <v>7</v>
      </c>
      <c r="B10" s="5">
        <v>250</v>
      </c>
      <c r="C10" s="6" t="s">
        <v>9</v>
      </c>
      <c r="D10" s="7">
        <v>50</v>
      </c>
      <c r="E10" s="11"/>
      <c r="F10" s="9"/>
      <c r="G10" s="11"/>
      <c r="H10" s="9"/>
    </row>
    <row r="11" spans="1:8" x14ac:dyDescent="0.25">
      <c r="A11" s="4">
        <v>8</v>
      </c>
      <c r="B11" s="5">
        <v>250</v>
      </c>
      <c r="C11" s="6" t="s">
        <v>2</v>
      </c>
      <c r="D11" s="7">
        <v>37.5</v>
      </c>
      <c r="E11" s="11"/>
      <c r="F11" s="9"/>
      <c r="G11" s="11"/>
      <c r="H11" s="9"/>
    </row>
    <row r="12" spans="1:8" x14ac:dyDescent="0.25">
      <c r="A12" s="4">
        <v>9</v>
      </c>
      <c r="B12" s="5">
        <v>250</v>
      </c>
      <c r="C12" s="6" t="s">
        <v>18</v>
      </c>
      <c r="D12" s="7">
        <v>37.5</v>
      </c>
      <c r="E12" s="11"/>
      <c r="F12" s="9"/>
      <c r="G12" s="11"/>
      <c r="H12" s="9"/>
    </row>
    <row r="13" spans="1:8" x14ac:dyDescent="0.25">
      <c r="A13" s="4">
        <v>10</v>
      </c>
      <c r="B13" s="5">
        <v>250</v>
      </c>
      <c r="C13" s="6" t="s">
        <v>4</v>
      </c>
      <c r="D13" s="7">
        <v>37.5</v>
      </c>
      <c r="E13" s="11"/>
      <c r="F13" s="9"/>
      <c r="G13" s="9"/>
      <c r="H13" s="9"/>
    </row>
    <row r="14" spans="1:8" x14ac:dyDescent="0.25">
      <c r="A14" s="4">
        <v>11</v>
      </c>
      <c r="B14" s="5">
        <v>250</v>
      </c>
      <c r="C14" s="6" t="s">
        <v>10</v>
      </c>
      <c r="D14" s="7">
        <v>37.5</v>
      </c>
      <c r="E14" s="11"/>
      <c r="F14" s="9"/>
      <c r="G14" s="9"/>
      <c r="H14" s="9"/>
    </row>
    <row r="15" spans="1:8" x14ac:dyDescent="0.25">
      <c r="A15" s="4">
        <v>12</v>
      </c>
      <c r="B15" s="5">
        <v>250</v>
      </c>
      <c r="C15" s="6" t="s">
        <v>21</v>
      </c>
      <c r="D15" s="7">
        <v>37.5</v>
      </c>
      <c r="E15" s="11"/>
      <c r="F15" s="9"/>
      <c r="G15" s="9"/>
      <c r="H15" s="9"/>
    </row>
    <row r="16" spans="1:8" x14ac:dyDescent="0.25">
      <c r="A16" s="4">
        <v>13</v>
      </c>
      <c r="B16" s="5">
        <v>250</v>
      </c>
      <c r="C16" s="6" t="s">
        <v>5</v>
      </c>
      <c r="D16" s="7">
        <v>41.666666666666664</v>
      </c>
      <c r="E16" s="11"/>
      <c r="F16" s="9"/>
      <c r="G16" s="9"/>
      <c r="H16" s="9"/>
    </row>
    <row r="17" spans="1:8" x14ac:dyDescent="0.25">
      <c r="A17" s="4">
        <v>14</v>
      </c>
      <c r="B17" s="5">
        <v>250</v>
      </c>
      <c r="C17" s="6" t="s">
        <v>12</v>
      </c>
      <c r="D17" s="7">
        <v>41.666666666666664</v>
      </c>
      <c r="E17" s="11"/>
      <c r="F17" s="9"/>
      <c r="G17" s="9"/>
      <c r="H17" s="9"/>
    </row>
    <row r="18" spans="1:8" x14ac:dyDescent="0.25">
      <c r="A18" s="4">
        <v>15</v>
      </c>
      <c r="B18" s="5">
        <v>250</v>
      </c>
      <c r="C18" s="6" t="s">
        <v>22</v>
      </c>
      <c r="D18" s="7">
        <v>41.666666666666664</v>
      </c>
      <c r="E18" s="11"/>
      <c r="F18" s="9"/>
      <c r="G18" s="9"/>
      <c r="H18" s="9"/>
    </row>
    <row r="19" spans="1:8" x14ac:dyDescent="0.25">
      <c r="A19" s="4">
        <v>16</v>
      </c>
      <c r="B19" s="5">
        <v>250</v>
      </c>
      <c r="C19" s="6" t="s">
        <v>15</v>
      </c>
      <c r="D19" s="7">
        <v>41.666666666666664</v>
      </c>
      <c r="E19" s="11"/>
      <c r="F19" s="9"/>
      <c r="G19" s="9"/>
      <c r="H19" s="9"/>
    </row>
    <row r="20" spans="1:8" x14ac:dyDescent="0.25">
      <c r="A20" s="4">
        <v>17</v>
      </c>
      <c r="B20" s="5">
        <v>250</v>
      </c>
      <c r="C20" s="6" t="s">
        <v>14</v>
      </c>
      <c r="D20" s="7">
        <v>41.666666666666664</v>
      </c>
      <c r="E20" s="11"/>
      <c r="F20" s="9"/>
      <c r="G20" s="9"/>
      <c r="H20" s="9"/>
    </row>
    <row r="21" spans="1:8" x14ac:dyDescent="0.25">
      <c r="A21" s="4">
        <v>18</v>
      </c>
      <c r="B21" s="5">
        <v>250</v>
      </c>
      <c r="C21" s="6" t="s">
        <v>7</v>
      </c>
      <c r="D21" s="7">
        <v>41.666666666666664</v>
      </c>
      <c r="E21" s="11"/>
      <c r="F21" s="9"/>
      <c r="G21" s="9"/>
      <c r="H21" s="9"/>
    </row>
    <row r="22" spans="1:8" x14ac:dyDescent="0.25">
      <c r="A22" s="4">
        <v>19</v>
      </c>
      <c r="B22" s="5">
        <v>250</v>
      </c>
      <c r="C22" s="6" t="s">
        <v>19</v>
      </c>
      <c r="D22" s="7">
        <v>37.5</v>
      </c>
      <c r="E22" s="11"/>
      <c r="F22" s="9"/>
      <c r="G22" s="9"/>
      <c r="H22" s="9"/>
    </row>
    <row r="23" spans="1:8" x14ac:dyDescent="0.25">
      <c r="A23" s="4">
        <v>20</v>
      </c>
      <c r="B23" s="5">
        <v>250</v>
      </c>
      <c r="C23" s="6" t="s">
        <v>20</v>
      </c>
      <c r="D23" s="7">
        <v>41.666666666666664</v>
      </c>
      <c r="E23" s="11"/>
      <c r="F23" s="9"/>
      <c r="G23" s="9"/>
      <c r="H23" s="9"/>
    </row>
    <row r="24" spans="1:8" x14ac:dyDescent="0.25">
      <c r="A24" s="4">
        <v>21</v>
      </c>
      <c r="B24" s="5">
        <v>250</v>
      </c>
      <c r="C24" s="6" t="s">
        <v>16</v>
      </c>
      <c r="D24" s="7">
        <v>41.666666666666664</v>
      </c>
      <c r="E24" s="11"/>
      <c r="F24" s="9"/>
      <c r="G24" s="9"/>
      <c r="H24" s="9"/>
    </row>
    <row r="25" spans="1:8" x14ac:dyDescent="0.25">
      <c r="A25" s="4">
        <v>22</v>
      </c>
      <c r="B25" s="5">
        <v>250</v>
      </c>
      <c r="C25" s="6" t="s">
        <v>11</v>
      </c>
      <c r="D25" s="7">
        <v>41.666666666666664</v>
      </c>
      <c r="E25" s="11"/>
      <c r="F25" s="9"/>
      <c r="G25" s="9"/>
      <c r="H25" s="9"/>
    </row>
    <row r="26" spans="1:8" x14ac:dyDescent="0.25">
      <c r="E26" s="9"/>
      <c r="F26" s="9"/>
      <c r="G26" s="9"/>
      <c r="H26" s="9"/>
    </row>
  </sheetData>
  <sortState ref="C4:C26">
    <sortCondition ref="C4"/>
  </sortState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F65"/>
  <sheetViews>
    <sheetView workbookViewId="0">
      <selection activeCell="C16" sqref="C16"/>
    </sheetView>
  </sheetViews>
  <sheetFormatPr defaultRowHeight="15" x14ac:dyDescent="0.25"/>
  <cols>
    <col min="1" max="1" width="5.28515625" customWidth="1"/>
    <col min="3" max="3" width="71.140625" bestFit="1" customWidth="1"/>
  </cols>
  <sheetData>
    <row r="3" spans="1:6" ht="18" x14ac:dyDescent="0.25">
      <c r="A3" s="4" t="s">
        <v>188</v>
      </c>
      <c r="B3" s="4" t="s">
        <v>191</v>
      </c>
      <c r="C3" s="3" t="s">
        <v>69</v>
      </c>
      <c r="D3" s="4" t="s">
        <v>192</v>
      </c>
      <c r="E3" s="10"/>
      <c r="F3" s="9"/>
    </row>
    <row r="4" spans="1:6" x14ac:dyDescent="0.25">
      <c r="A4" s="5">
        <v>1</v>
      </c>
      <c r="B4" s="5">
        <v>100</v>
      </c>
      <c r="C4" s="6" t="s">
        <v>206</v>
      </c>
      <c r="D4" s="7">
        <v>50</v>
      </c>
      <c r="E4" s="11"/>
      <c r="F4" s="9"/>
    </row>
    <row r="5" spans="1:6" x14ac:dyDescent="0.25">
      <c r="A5" s="5">
        <v>2</v>
      </c>
      <c r="B5" s="5">
        <v>100</v>
      </c>
      <c r="C5" s="6" t="s">
        <v>26</v>
      </c>
      <c r="D5" s="7">
        <v>35</v>
      </c>
      <c r="E5" s="11"/>
      <c r="F5" s="9"/>
    </row>
    <row r="6" spans="1:6" x14ac:dyDescent="0.25">
      <c r="A6" s="5">
        <v>3</v>
      </c>
      <c r="B6" s="5">
        <v>100</v>
      </c>
      <c r="C6" s="6" t="s">
        <v>55</v>
      </c>
      <c r="D6" s="7">
        <v>35</v>
      </c>
      <c r="E6" s="11"/>
      <c r="F6" s="9"/>
    </row>
    <row r="7" spans="1:6" x14ac:dyDescent="0.25">
      <c r="A7" s="5">
        <v>4</v>
      </c>
      <c r="B7" s="5">
        <v>100</v>
      </c>
      <c r="C7" s="6" t="s">
        <v>207</v>
      </c>
      <c r="D7" s="7">
        <v>35</v>
      </c>
      <c r="E7" s="11"/>
      <c r="F7" s="9"/>
    </row>
    <row r="8" spans="1:6" x14ac:dyDescent="0.25">
      <c r="A8" s="5">
        <v>5</v>
      </c>
      <c r="B8" s="5">
        <v>100</v>
      </c>
      <c r="C8" s="6" t="s">
        <v>27</v>
      </c>
      <c r="D8" s="7">
        <v>35</v>
      </c>
      <c r="E8" s="11"/>
      <c r="F8" s="9"/>
    </row>
    <row r="9" spans="1:6" x14ac:dyDescent="0.25">
      <c r="A9" s="5">
        <v>6</v>
      </c>
      <c r="B9" s="5">
        <v>100</v>
      </c>
      <c r="C9" s="6" t="s">
        <v>52</v>
      </c>
      <c r="D9" s="7">
        <v>35</v>
      </c>
      <c r="E9" s="11"/>
      <c r="F9" s="9"/>
    </row>
    <row r="10" spans="1:6" x14ac:dyDescent="0.25">
      <c r="A10" s="5">
        <v>7</v>
      </c>
      <c r="B10" s="5">
        <v>100</v>
      </c>
      <c r="C10" s="6" t="s">
        <v>45</v>
      </c>
      <c r="D10" s="7">
        <v>50</v>
      </c>
      <c r="E10" s="11"/>
      <c r="F10" s="9"/>
    </row>
    <row r="11" spans="1:6" x14ac:dyDescent="0.25">
      <c r="A11" s="5">
        <v>8</v>
      </c>
      <c r="B11" s="5">
        <v>100</v>
      </c>
      <c r="C11" s="6" t="s">
        <v>73</v>
      </c>
      <c r="D11" s="7">
        <v>50</v>
      </c>
      <c r="E11" s="11"/>
      <c r="F11" s="9"/>
    </row>
    <row r="12" spans="1:6" x14ac:dyDescent="0.25">
      <c r="A12" s="5">
        <v>9</v>
      </c>
      <c r="B12" s="5">
        <v>100</v>
      </c>
      <c r="C12" s="6" t="s">
        <v>208</v>
      </c>
      <c r="D12" s="7">
        <v>50</v>
      </c>
      <c r="E12" s="11"/>
      <c r="F12" s="9"/>
    </row>
    <row r="13" spans="1:6" x14ac:dyDescent="0.25">
      <c r="A13" s="5">
        <v>10</v>
      </c>
      <c r="B13" s="5">
        <v>100</v>
      </c>
      <c r="C13" s="6" t="s">
        <v>25</v>
      </c>
      <c r="D13" s="7">
        <v>50</v>
      </c>
      <c r="E13" s="11"/>
      <c r="F13" s="9"/>
    </row>
    <row r="14" spans="1:6" x14ac:dyDescent="0.25">
      <c r="A14" s="5">
        <v>11</v>
      </c>
      <c r="B14" s="5">
        <v>100</v>
      </c>
      <c r="C14" s="6" t="s">
        <v>70</v>
      </c>
      <c r="D14" s="7">
        <v>40</v>
      </c>
      <c r="E14" s="11"/>
      <c r="F14" s="9"/>
    </row>
    <row r="15" spans="1:6" x14ac:dyDescent="0.25">
      <c r="A15" s="5">
        <v>12</v>
      </c>
      <c r="B15" s="5">
        <v>100</v>
      </c>
      <c r="C15" s="6" t="s">
        <v>71</v>
      </c>
      <c r="D15" s="7">
        <v>50</v>
      </c>
      <c r="E15" s="11"/>
      <c r="F15" s="9"/>
    </row>
    <row r="16" spans="1:6" x14ac:dyDescent="0.25">
      <c r="A16" s="5">
        <v>13</v>
      </c>
      <c r="B16" s="5">
        <v>100</v>
      </c>
      <c r="C16" s="6" t="s">
        <v>76</v>
      </c>
      <c r="D16" s="7">
        <v>50</v>
      </c>
      <c r="E16" s="11"/>
      <c r="F16" s="9"/>
    </row>
    <row r="17" spans="1:6" x14ac:dyDescent="0.25">
      <c r="A17" s="5">
        <v>14</v>
      </c>
      <c r="B17" s="5">
        <v>100</v>
      </c>
      <c r="C17" s="6" t="s">
        <v>205</v>
      </c>
      <c r="D17" s="7">
        <v>45</v>
      </c>
      <c r="E17" s="11"/>
      <c r="F17" s="9"/>
    </row>
    <row r="18" spans="1:6" x14ac:dyDescent="0.25">
      <c r="A18" s="5">
        <v>15</v>
      </c>
      <c r="B18" s="5">
        <v>100</v>
      </c>
      <c r="C18" s="6" t="s">
        <v>28</v>
      </c>
      <c r="D18" s="7">
        <v>45</v>
      </c>
      <c r="E18" s="11"/>
      <c r="F18" s="9"/>
    </row>
    <row r="19" spans="1:6" x14ac:dyDescent="0.25">
      <c r="A19" s="5">
        <v>16</v>
      </c>
      <c r="B19" s="5">
        <v>100</v>
      </c>
      <c r="C19" s="6" t="s">
        <v>43</v>
      </c>
      <c r="D19" s="7">
        <v>40</v>
      </c>
      <c r="E19" s="11"/>
      <c r="F19" s="9"/>
    </row>
    <row r="20" spans="1:6" x14ac:dyDescent="0.25">
      <c r="A20" s="5">
        <v>17</v>
      </c>
      <c r="B20" s="5">
        <v>100</v>
      </c>
      <c r="C20" s="6" t="s">
        <v>74</v>
      </c>
      <c r="D20" s="7">
        <v>50</v>
      </c>
      <c r="E20" s="11"/>
      <c r="F20" s="9"/>
    </row>
    <row r="21" spans="1:6" x14ac:dyDescent="0.25">
      <c r="A21" s="5">
        <v>18</v>
      </c>
      <c r="B21" s="5">
        <v>100</v>
      </c>
      <c r="C21" s="6" t="s">
        <v>24</v>
      </c>
      <c r="D21" s="7">
        <v>50</v>
      </c>
      <c r="E21" s="11"/>
      <c r="F21" s="9"/>
    </row>
    <row r="22" spans="1:6" x14ac:dyDescent="0.25">
      <c r="A22" s="5">
        <v>19</v>
      </c>
      <c r="B22" s="5">
        <v>100</v>
      </c>
      <c r="C22" s="6" t="s">
        <v>44</v>
      </c>
      <c r="D22" s="7">
        <v>40</v>
      </c>
      <c r="E22" s="11"/>
      <c r="F22" s="9"/>
    </row>
    <row r="23" spans="1:6" x14ac:dyDescent="0.25">
      <c r="A23" s="5">
        <v>20</v>
      </c>
      <c r="B23" s="5">
        <v>100</v>
      </c>
      <c r="C23" s="6" t="s">
        <v>66</v>
      </c>
      <c r="D23" s="7">
        <v>40</v>
      </c>
      <c r="E23" s="11"/>
      <c r="F23" s="9"/>
    </row>
    <row r="24" spans="1:6" x14ac:dyDescent="0.25">
      <c r="A24" s="5">
        <v>21</v>
      </c>
      <c r="B24" s="5">
        <v>100</v>
      </c>
      <c r="C24" s="6" t="s">
        <v>197</v>
      </c>
      <c r="D24" s="7">
        <v>50</v>
      </c>
      <c r="E24" s="11"/>
      <c r="F24" s="9"/>
    </row>
    <row r="25" spans="1:6" x14ac:dyDescent="0.25">
      <c r="A25" s="5">
        <v>22</v>
      </c>
      <c r="B25" s="5">
        <v>100</v>
      </c>
      <c r="C25" s="6" t="s">
        <v>31</v>
      </c>
      <c r="D25" s="7">
        <v>35</v>
      </c>
      <c r="E25" s="11"/>
      <c r="F25" s="9"/>
    </row>
    <row r="26" spans="1:6" x14ac:dyDescent="0.25">
      <c r="A26" s="5">
        <v>23</v>
      </c>
      <c r="B26" s="5">
        <v>100</v>
      </c>
      <c r="C26" s="6" t="s">
        <v>51</v>
      </c>
      <c r="D26" s="7">
        <v>45</v>
      </c>
      <c r="E26" s="11"/>
      <c r="F26" s="9"/>
    </row>
    <row r="27" spans="1:6" x14ac:dyDescent="0.25">
      <c r="A27" s="5">
        <v>24</v>
      </c>
      <c r="B27" s="5">
        <v>100</v>
      </c>
      <c r="C27" s="6" t="s">
        <v>75</v>
      </c>
      <c r="D27" s="7">
        <v>50</v>
      </c>
      <c r="E27" s="11"/>
      <c r="F27" s="9"/>
    </row>
    <row r="28" spans="1:6" x14ac:dyDescent="0.25">
      <c r="A28" s="5">
        <v>25</v>
      </c>
      <c r="B28" s="5">
        <v>100</v>
      </c>
      <c r="C28" s="6" t="s">
        <v>58</v>
      </c>
      <c r="D28" s="7">
        <v>50</v>
      </c>
      <c r="E28" s="11"/>
      <c r="F28" s="9"/>
    </row>
    <row r="29" spans="1:6" x14ac:dyDescent="0.25">
      <c r="A29" s="5">
        <v>26</v>
      </c>
      <c r="B29" s="5">
        <v>100</v>
      </c>
      <c r="C29" s="6" t="s">
        <v>57</v>
      </c>
      <c r="D29" s="7">
        <v>50</v>
      </c>
      <c r="E29" s="9"/>
      <c r="F29" s="9"/>
    </row>
    <row r="30" spans="1:6" x14ac:dyDescent="0.25">
      <c r="A30" s="5">
        <v>27</v>
      </c>
      <c r="B30" s="5">
        <v>100</v>
      </c>
      <c r="C30" s="6" t="s">
        <v>36</v>
      </c>
      <c r="D30" s="7">
        <v>50</v>
      </c>
      <c r="E30" s="9"/>
      <c r="F30" s="9"/>
    </row>
    <row r="31" spans="1:6" x14ac:dyDescent="0.25">
      <c r="A31" s="5">
        <v>28</v>
      </c>
      <c r="B31" s="5">
        <v>100</v>
      </c>
      <c r="C31" s="6" t="s">
        <v>59</v>
      </c>
      <c r="D31" s="7">
        <v>45</v>
      </c>
      <c r="E31" s="9"/>
      <c r="F31" s="9"/>
    </row>
    <row r="32" spans="1:6" x14ac:dyDescent="0.25">
      <c r="A32" s="5">
        <v>29</v>
      </c>
      <c r="B32" s="5">
        <v>100</v>
      </c>
      <c r="C32" s="6" t="s">
        <v>47</v>
      </c>
      <c r="D32" s="7">
        <v>50</v>
      </c>
      <c r="E32" s="9"/>
      <c r="F32" s="9"/>
    </row>
    <row r="33" spans="1:6" x14ac:dyDescent="0.25">
      <c r="A33" s="5">
        <v>30</v>
      </c>
      <c r="B33" s="5">
        <v>100</v>
      </c>
      <c r="C33" s="6" t="s">
        <v>68</v>
      </c>
      <c r="D33" s="7">
        <v>45</v>
      </c>
      <c r="E33" s="9"/>
      <c r="F33" s="9"/>
    </row>
    <row r="34" spans="1:6" x14ac:dyDescent="0.25">
      <c r="A34" s="5">
        <v>31</v>
      </c>
      <c r="B34" s="5">
        <v>100</v>
      </c>
      <c r="C34" s="6" t="s">
        <v>76</v>
      </c>
      <c r="D34" s="7">
        <v>50</v>
      </c>
      <c r="E34" s="9"/>
      <c r="F34" s="9"/>
    </row>
    <row r="35" spans="1:6" x14ac:dyDescent="0.25">
      <c r="A35" s="5">
        <v>32</v>
      </c>
      <c r="B35" s="5">
        <v>100</v>
      </c>
      <c r="C35" s="6" t="s">
        <v>61</v>
      </c>
      <c r="D35" s="7">
        <v>45</v>
      </c>
      <c r="E35" s="9"/>
      <c r="F35" s="9"/>
    </row>
    <row r="36" spans="1:6" x14ac:dyDescent="0.25">
      <c r="A36" s="5">
        <v>33</v>
      </c>
      <c r="B36" s="5">
        <v>100</v>
      </c>
      <c r="C36" s="6" t="s">
        <v>77</v>
      </c>
      <c r="D36" s="7">
        <v>40</v>
      </c>
      <c r="E36" s="9"/>
      <c r="F36" s="9"/>
    </row>
    <row r="37" spans="1:6" x14ac:dyDescent="0.25">
      <c r="A37" s="5">
        <v>34</v>
      </c>
      <c r="B37" s="5">
        <v>100</v>
      </c>
      <c r="C37" s="6" t="s">
        <v>23</v>
      </c>
      <c r="D37" s="7">
        <v>50</v>
      </c>
      <c r="E37" s="9"/>
      <c r="F37" s="9"/>
    </row>
    <row r="38" spans="1:6" x14ac:dyDescent="0.25">
      <c r="A38" s="5">
        <v>35</v>
      </c>
      <c r="B38" s="5">
        <v>100</v>
      </c>
      <c r="C38" s="6" t="s">
        <v>64</v>
      </c>
      <c r="D38" s="7">
        <v>50</v>
      </c>
      <c r="E38" s="9"/>
      <c r="F38" s="9"/>
    </row>
    <row r="39" spans="1:6" x14ac:dyDescent="0.25">
      <c r="A39" s="5">
        <v>36</v>
      </c>
      <c r="B39" s="5">
        <v>100</v>
      </c>
      <c r="C39" s="6" t="s">
        <v>38</v>
      </c>
      <c r="D39" s="7">
        <v>45</v>
      </c>
      <c r="E39" s="9"/>
      <c r="F39" s="9"/>
    </row>
    <row r="40" spans="1:6" x14ac:dyDescent="0.25">
      <c r="A40" s="5">
        <v>37</v>
      </c>
      <c r="B40" s="5">
        <v>100</v>
      </c>
      <c r="C40" s="6" t="s">
        <v>56</v>
      </c>
      <c r="D40" s="7">
        <v>50</v>
      </c>
      <c r="E40" s="9"/>
      <c r="F40" s="9"/>
    </row>
    <row r="41" spans="1:6" x14ac:dyDescent="0.25">
      <c r="A41" s="5">
        <v>38</v>
      </c>
      <c r="B41" s="5">
        <v>100</v>
      </c>
      <c r="C41" s="6" t="s">
        <v>40</v>
      </c>
      <c r="D41" s="7">
        <v>50</v>
      </c>
      <c r="E41" s="9"/>
      <c r="F41" s="9"/>
    </row>
    <row r="42" spans="1:6" x14ac:dyDescent="0.25">
      <c r="A42" s="5">
        <v>39</v>
      </c>
      <c r="B42" s="5">
        <v>100</v>
      </c>
      <c r="C42" s="6" t="s">
        <v>62</v>
      </c>
      <c r="D42" s="7">
        <v>50</v>
      </c>
      <c r="E42" s="9"/>
      <c r="F42" s="9"/>
    </row>
    <row r="43" spans="1:6" x14ac:dyDescent="0.25">
      <c r="A43" s="5">
        <v>40</v>
      </c>
      <c r="B43" s="5">
        <v>100</v>
      </c>
      <c r="C43" s="6" t="s">
        <v>29</v>
      </c>
      <c r="D43" s="7">
        <v>50</v>
      </c>
      <c r="E43" s="9"/>
      <c r="F43" s="9"/>
    </row>
    <row r="44" spans="1:6" x14ac:dyDescent="0.25">
      <c r="A44" s="5">
        <v>41</v>
      </c>
      <c r="B44" s="5">
        <v>100</v>
      </c>
      <c r="C44" s="6" t="s">
        <v>30</v>
      </c>
      <c r="D44" s="7">
        <v>55</v>
      </c>
      <c r="E44" s="9"/>
      <c r="F44" s="9"/>
    </row>
    <row r="45" spans="1:6" x14ac:dyDescent="0.25">
      <c r="A45" s="5">
        <v>42</v>
      </c>
      <c r="B45" s="5">
        <v>100</v>
      </c>
      <c r="C45" s="6" t="s">
        <v>48</v>
      </c>
      <c r="D45" s="7">
        <v>50</v>
      </c>
      <c r="E45" s="9"/>
      <c r="F45" s="9"/>
    </row>
    <row r="46" spans="1:6" x14ac:dyDescent="0.25">
      <c r="A46" s="5">
        <v>43</v>
      </c>
      <c r="B46" s="5">
        <v>100</v>
      </c>
      <c r="C46" s="6" t="s">
        <v>33</v>
      </c>
      <c r="D46" s="7">
        <v>45</v>
      </c>
      <c r="E46" s="9"/>
      <c r="F46" s="9"/>
    </row>
    <row r="47" spans="1:6" x14ac:dyDescent="0.25">
      <c r="A47" s="5">
        <v>44</v>
      </c>
      <c r="B47" s="5">
        <v>100</v>
      </c>
      <c r="C47" s="6" t="s">
        <v>54</v>
      </c>
      <c r="D47" s="7">
        <v>40</v>
      </c>
      <c r="E47" s="9"/>
      <c r="F47" s="9"/>
    </row>
    <row r="48" spans="1:6" x14ac:dyDescent="0.25">
      <c r="A48" s="5">
        <v>45</v>
      </c>
      <c r="B48" s="5">
        <v>100</v>
      </c>
      <c r="C48" s="6" t="s">
        <v>42</v>
      </c>
      <c r="D48" s="7">
        <v>35</v>
      </c>
      <c r="E48" s="9"/>
      <c r="F48" s="9"/>
    </row>
    <row r="49" spans="1:6" x14ac:dyDescent="0.25">
      <c r="A49" s="5">
        <v>46</v>
      </c>
      <c r="B49" s="5">
        <v>100</v>
      </c>
      <c r="C49" s="6" t="s">
        <v>39</v>
      </c>
      <c r="D49" s="7">
        <v>35</v>
      </c>
      <c r="E49" s="9"/>
      <c r="F49" s="9"/>
    </row>
    <row r="50" spans="1:6" x14ac:dyDescent="0.25">
      <c r="A50" s="5">
        <v>47</v>
      </c>
      <c r="B50" s="5">
        <v>100</v>
      </c>
      <c r="C50" s="6" t="s">
        <v>60</v>
      </c>
      <c r="D50" s="7">
        <v>35</v>
      </c>
      <c r="E50" s="9"/>
      <c r="F50" s="9"/>
    </row>
    <row r="51" spans="1:6" x14ac:dyDescent="0.25">
      <c r="A51" s="5">
        <v>48</v>
      </c>
      <c r="B51" s="5">
        <v>100</v>
      </c>
      <c r="C51" s="6" t="s">
        <v>50</v>
      </c>
      <c r="D51" s="7">
        <v>35</v>
      </c>
      <c r="E51" s="9"/>
      <c r="F51" s="9"/>
    </row>
    <row r="52" spans="1:6" x14ac:dyDescent="0.25">
      <c r="A52" s="5">
        <v>49</v>
      </c>
      <c r="B52" s="5">
        <v>100</v>
      </c>
      <c r="C52" s="6" t="s">
        <v>35</v>
      </c>
      <c r="D52" s="7">
        <v>40</v>
      </c>
      <c r="E52" s="9"/>
      <c r="F52" s="9"/>
    </row>
    <row r="53" spans="1:6" x14ac:dyDescent="0.25">
      <c r="A53" s="5">
        <v>50</v>
      </c>
      <c r="B53" s="5">
        <v>100</v>
      </c>
      <c r="C53" s="6" t="s">
        <v>63</v>
      </c>
      <c r="D53" s="7">
        <v>40</v>
      </c>
      <c r="E53" s="9"/>
      <c r="F53" s="9"/>
    </row>
    <row r="54" spans="1:6" x14ac:dyDescent="0.25">
      <c r="A54" s="5">
        <v>51</v>
      </c>
      <c r="B54" s="5">
        <v>100</v>
      </c>
      <c r="C54" s="6" t="s">
        <v>49</v>
      </c>
      <c r="D54" s="7">
        <v>45</v>
      </c>
      <c r="E54" s="9"/>
      <c r="F54" s="9"/>
    </row>
    <row r="55" spans="1:6" x14ac:dyDescent="0.25">
      <c r="A55" s="5">
        <v>52</v>
      </c>
      <c r="B55" s="5">
        <v>100</v>
      </c>
      <c r="C55" s="6" t="s">
        <v>37</v>
      </c>
      <c r="D55" s="7">
        <v>40</v>
      </c>
      <c r="E55" s="9"/>
      <c r="F55" s="9"/>
    </row>
    <row r="56" spans="1:6" x14ac:dyDescent="0.25">
      <c r="A56" s="5">
        <v>53</v>
      </c>
      <c r="B56" s="5">
        <v>100</v>
      </c>
      <c r="C56" s="6" t="s">
        <v>41</v>
      </c>
      <c r="D56" s="7">
        <v>50</v>
      </c>
      <c r="E56" s="9"/>
      <c r="F56" s="9"/>
    </row>
    <row r="57" spans="1:6" x14ac:dyDescent="0.25">
      <c r="A57" s="5">
        <v>54</v>
      </c>
      <c r="B57" s="5">
        <v>100</v>
      </c>
      <c r="C57" s="6" t="s">
        <v>46</v>
      </c>
      <c r="D57" s="7">
        <v>40</v>
      </c>
      <c r="E57" s="9"/>
      <c r="F57" s="9"/>
    </row>
    <row r="58" spans="1:6" x14ac:dyDescent="0.25">
      <c r="A58" s="5">
        <v>55</v>
      </c>
      <c r="B58" s="5">
        <v>100</v>
      </c>
      <c r="C58" s="6" t="s">
        <v>32</v>
      </c>
      <c r="D58" s="7">
        <v>40</v>
      </c>
      <c r="E58" s="9"/>
      <c r="F58" s="9"/>
    </row>
    <row r="59" spans="1:6" x14ac:dyDescent="0.25">
      <c r="A59" s="5">
        <v>56</v>
      </c>
      <c r="B59" s="5">
        <v>100</v>
      </c>
      <c r="C59" s="6" t="s">
        <v>203</v>
      </c>
      <c r="D59" s="7">
        <v>35</v>
      </c>
      <c r="E59" s="9"/>
      <c r="F59" s="9"/>
    </row>
    <row r="60" spans="1:6" x14ac:dyDescent="0.25">
      <c r="A60" s="5">
        <v>57</v>
      </c>
      <c r="B60" s="5">
        <v>100</v>
      </c>
      <c r="C60" s="6" t="s">
        <v>53</v>
      </c>
      <c r="D60" s="7">
        <v>50</v>
      </c>
      <c r="E60" s="9"/>
      <c r="F60" s="9"/>
    </row>
    <row r="61" spans="1:6" x14ac:dyDescent="0.25">
      <c r="A61" s="5">
        <v>58</v>
      </c>
      <c r="B61" s="5">
        <v>100</v>
      </c>
      <c r="C61" s="6" t="s">
        <v>34</v>
      </c>
      <c r="D61" s="7">
        <v>50</v>
      </c>
      <c r="E61" s="9"/>
      <c r="F61" s="9"/>
    </row>
    <row r="62" spans="1:6" x14ac:dyDescent="0.25">
      <c r="A62" s="5">
        <v>59</v>
      </c>
      <c r="B62" s="5">
        <v>100</v>
      </c>
      <c r="C62" s="6" t="s">
        <v>65</v>
      </c>
      <c r="D62" s="7">
        <v>40</v>
      </c>
      <c r="E62" s="9"/>
      <c r="F62" s="9"/>
    </row>
    <row r="63" spans="1:6" x14ac:dyDescent="0.25">
      <c r="A63" s="5">
        <v>60</v>
      </c>
      <c r="B63" s="5">
        <v>100</v>
      </c>
      <c r="C63" s="6" t="s">
        <v>67</v>
      </c>
      <c r="D63" s="7">
        <v>55</v>
      </c>
      <c r="E63" s="9"/>
      <c r="F63" s="9"/>
    </row>
    <row r="64" spans="1:6" x14ac:dyDescent="0.25">
      <c r="A64" s="5">
        <v>61</v>
      </c>
      <c r="B64" s="12">
        <v>100</v>
      </c>
      <c r="C64" s="13" t="s">
        <v>72</v>
      </c>
      <c r="D64" s="7">
        <v>35</v>
      </c>
      <c r="E64" s="9"/>
      <c r="F64" s="9"/>
    </row>
    <row r="65" spans="5:6" x14ac:dyDescent="0.25">
      <c r="E65" s="9"/>
      <c r="F65" s="9"/>
    </row>
  </sheetData>
  <sortState ref="C4:C60">
    <sortCondition ref="C60"/>
  </sortState>
  <pageMargins left="0.7" right="0.7" top="0.75" bottom="0.75" header="0.3" footer="0.3"/>
  <pageSetup paperSize="0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F31"/>
  <sheetViews>
    <sheetView workbookViewId="0">
      <selection activeCell="C7" sqref="C7"/>
    </sheetView>
  </sheetViews>
  <sheetFormatPr defaultRowHeight="15" x14ac:dyDescent="0.25"/>
  <cols>
    <col min="1" max="1" width="4.5703125" style="1" customWidth="1"/>
    <col min="3" max="3" width="58.140625" bestFit="1" customWidth="1"/>
    <col min="8" max="8" width="35.42578125" bestFit="1" customWidth="1"/>
  </cols>
  <sheetData>
    <row r="2" spans="1:6" x14ac:dyDescent="0.25">
      <c r="E2" s="9"/>
      <c r="F2" s="9"/>
    </row>
    <row r="3" spans="1:6" ht="18" x14ac:dyDescent="0.25">
      <c r="A3" s="4" t="s">
        <v>188</v>
      </c>
      <c r="B3" s="4" t="s">
        <v>191</v>
      </c>
      <c r="C3" s="3" t="s">
        <v>78</v>
      </c>
      <c r="D3" s="14" t="s">
        <v>192</v>
      </c>
      <c r="E3" s="10"/>
      <c r="F3" s="9"/>
    </row>
    <row r="4" spans="1:6" x14ac:dyDescent="0.25">
      <c r="A4" s="4">
        <v>1</v>
      </c>
      <c r="B4" s="5">
        <v>150</v>
      </c>
      <c r="C4" s="15" t="s">
        <v>89</v>
      </c>
      <c r="D4" s="7">
        <v>40</v>
      </c>
      <c r="E4" s="11"/>
      <c r="F4" s="9"/>
    </row>
    <row r="5" spans="1:6" x14ac:dyDescent="0.25">
      <c r="A5" s="4">
        <v>2</v>
      </c>
      <c r="B5" s="5">
        <v>150</v>
      </c>
      <c r="C5" s="15" t="s">
        <v>99</v>
      </c>
      <c r="D5" s="7">
        <v>45</v>
      </c>
      <c r="E5" s="11"/>
      <c r="F5" s="9"/>
    </row>
    <row r="6" spans="1:6" x14ac:dyDescent="0.25">
      <c r="A6" s="4">
        <v>3</v>
      </c>
      <c r="B6" s="5">
        <v>180</v>
      </c>
      <c r="C6" s="15" t="s">
        <v>82</v>
      </c>
      <c r="D6" s="7">
        <v>40</v>
      </c>
      <c r="E6" s="11"/>
      <c r="F6" s="9"/>
    </row>
    <row r="7" spans="1:6" x14ac:dyDescent="0.25">
      <c r="A7" s="4">
        <v>4</v>
      </c>
      <c r="B7" s="5">
        <v>180</v>
      </c>
      <c r="C7" s="17" t="s">
        <v>90</v>
      </c>
      <c r="D7" s="7">
        <v>40</v>
      </c>
      <c r="E7" s="11"/>
      <c r="F7" s="9"/>
    </row>
    <row r="8" spans="1:6" x14ac:dyDescent="0.25">
      <c r="A8" s="4">
        <v>5</v>
      </c>
      <c r="B8" s="5">
        <v>200</v>
      </c>
      <c r="C8" s="17" t="s">
        <v>88</v>
      </c>
      <c r="D8" s="7">
        <v>45</v>
      </c>
      <c r="E8" s="11"/>
      <c r="F8" s="9"/>
    </row>
    <row r="9" spans="1:6" x14ac:dyDescent="0.25">
      <c r="A9" s="4">
        <v>6</v>
      </c>
      <c r="B9" s="5">
        <v>200</v>
      </c>
      <c r="C9" s="15" t="s">
        <v>97</v>
      </c>
      <c r="D9" s="7">
        <v>45</v>
      </c>
      <c r="E9" s="11"/>
      <c r="F9" s="9"/>
    </row>
    <row r="10" spans="1:6" x14ac:dyDescent="0.25">
      <c r="A10" s="4">
        <v>7</v>
      </c>
      <c r="B10" s="5">
        <v>200</v>
      </c>
      <c r="C10" s="15" t="s">
        <v>83</v>
      </c>
      <c r="D10" s="7">
        <v>45</v>
      </c>
      <c r="E10" s="11"/>
      <c r="F10" s="9"/>
    </row>
    <row r="11" spans="1:6" x14ac:dyDescent="0.25">
      <c r="A11" s="4">
        <v>8</v>
      </c>
      <c r="B11" s="5">
        <v>200</v>
      </c>
      <c r="C11" s="15" t="s">
        <v>96</v>
      </c>
      <c r="D11" s="7">
        <v>40</v>
      </c>
      <c r="E11" s="11"/>
      <c r="F11" s="9"/>
    </row>
    <row r="12" spans="1:6" x14ac:dyDescent="0.25">
      <c r="A12" s="4">
        <v>9</v>
      </c>
      <c r="B12" s="5">
        <v>200</v>
      </c>
      <c r="C12" s="17" t="s">
        <v>81</v>
      </c>
      <c r="D12" s="7">
        <v>45</v>
      </c>
      <c r="E12" s="11"/>
      <c r="F12" s="9"/>
    </row>
    <row r="13" spans="1:6" x14ac:dyDescent="0.25">
      <c r="A13" s="4">
        <v>10</v>
      </c>
      <c r="B13" s="5">
        <v>150</v>
      </c>
      <c r="C13" s="15" t="s">
        <v>92</v>
      </c>
      <c r="D13" s="7">
        <v>35</v>
      </c>
      <c r="E13" s="11"/>
      <c r="F13" s="9"/>
    </row>
    <row r="14" spans="1:6" x14ac:dyDescent="0.25">
      <c r="A14" s="4">
        <v>11</v>
      </c>
      <c r="B14" s="5">
        <v>150</v>
      </c>
      <c r="C14" s="15" t="s">
        <v>94</v>
      </c>
      <c r="D14" s="16">
        <v>45</v>
      </c>
      <c r="E14" s="9"/>
      <c r="F14" s="9"/>
    </row>
    <row r="15" spans="1:6" x14ac:dyDescent="0.25">
      <c r="A15" s="4">
        <v>12</v>
      </c>
      <c r="B15" s="5">
        <v>150</v>
      </c>
      <c r="C15" s="15" t="s">
        <v>85</v>
      </c>
      <c r="D15" s="16">
        <v>40</v>
      </c>
      <c r="E15" s="9"/>
      <c r="F15" s="9"/>
    </row>
    <row r="16" spans="1:6" x14ac:dyDescent="0.25">
      <c r="A16" s="4">
        <v>13</v>
      </c>
      <c r="B16" s="5">
        <v>180</v>
      </c>
      <c r="C16" s="17" t="s">
        <v>87</v>
      </c>
      <c r="D16" s="16">
        <v>80</v>
      </c>
      <c r="E16" s="9"/>
      <c r="F16" s="9"/>
    </row>
    <row r="17" spans="1:6" x14ac:dyDescent="0.25">
      <c r="A17" s="4">
        <v>14</v>
      </c>
      <c r="B17" s="5">
        <v>180</v>
      </c>
      <c r="C17" s="15" t="s">
        <v>86</v>
      </c>
      <c r="D17" s="16">
        <v>50</v>
      </c>
      <c r="E17" s="9"/>
      <c r="F17" s="9"/>
    </row>
    <row r="18" spans="1:6" x14ac:dyDescent="0.25">
      <c r="A18" s="4">
        <v>15</v>
      </c>
      <c r="B18" s="5">
        <v>180</v>
      </c>
      <c r="C18" s="15" t="s">
        <v>98</v>
      </c>
      <c r="D18" s="16">
        <v>60</v>
      </c>
      <c r="E18" s="9"/>
      <c r="F18" s="9"/>
    </row>
    <row r="19" spans="1:6" x14ac:dyDescent="0.25">
      <c r="A19" s="4">
        <v>16</v>
      </c>
      <c r="B19" s="5">
        <v>150</v>
      </c>
      <c r="C19" s="15" t="s">
        <v>202</v>
      </c>
      <c r="D19" s="16">
        <v>40</v>
      </c>
      <c r="E19" s="9"/>
      <c r="F19" s="9"/>
    </row>
    <row r="20" spans="1:6" x14ac:dyDescent="0.25">
      <c r="A20" s="4">
        <v>17</v>
      </c>
      <c r="B20" s="5">
        <v>150</v>
      </c>
      <c r="C20" s="15" t="s">
        <v>84</v>
      </c>
      <c r="D20" s="7">
        <v>40</v>
      </c>
      <c r="E20" s="9"/>
      <c r="F20" s="9"/>
    </row>
    <row r="21" spans="1:6" x14ac:dyDescent="0.25">
      <c r="A21" s="4">
        <v>18</v>
      </c>
      <c r="B21" s="5">
        <v>150</v>
      </c>
      <c r="C21" s="15" t="s">
        <v>93</v>
      </c>
      <c r="D21" s="7">
        <v>45</v>
      </c>
      <c r="E21" s="9"/>
      <c r="F21" s="9"/>
    </row>
    <row r="22" spans="1:6" x14ac:dyDescent="0.25">
      <c r="A22" s="4">
        <v>19</v>
      </c>
      <c r="B22" s="5">
        <v>150</v>
      </c>
      <c r="C22" s="17" t="s">
        <v>91</v>
      </c>
      <c r="D22" s="7">
        <v>45</v>
      </c>
      <c r="E22" s="9"/>
      <c r="F22" s="9"/>
    </row>
    <row r="23" spans="1:6" x14ac:dyDescent="0.25">
      <c r="A23" s="4">
        <v>20</v>
      </c>
      <c r="B23" s="5">
        <v>150</v>
      </c>
      <c r="C23" s="15" t="s">
        <v>79</v>
      </c>
      <c r="D23" s="7">
        <v>40</v>
      </c>
      <c r="E23" s="9"/>
      <c r="F23" s="9"/>
    </row>
    <row r="24" spans="1:6" x14ac:dyDescent="0.25">
      <c r="A24" s="4">
        <v>21</v>
      </c>
      <c r="B24" s="5">
        <v>180</v>
      </c>
      <c r="C24" s="17" t="s">
        <v>190</v>
      </c>
      <c r="D24" s="7">
        <v>50</v>
      </c>
      <c r="E24" s="9"/>
      <c r="F24" s="9"/>
    </row>
    <row r="25" spans="1:6" x14ac:dyDescent="0.25">
      <c r="A25" s="4">
        <v>22</v>
      </c>
      <c r="B25" s="5">
        <v>150</v>
      </c>
      <c r="C25" s="17" t="s">
        <v>80</v>
      </c>
      <c r="D25" s="7">
        <v>55</v>
      </c>
      <c r="E25" s="9"/>
      <c r="F25" s="9"/>
    </row>
    <row r="26" spans="1:6" x14ac:dyDescent="0.25">
      <c r="A26" s="4">
        <v>23</v>
      </c>
      <c r="B26" s="5">
        <v>180</v>
      </c>
      <c r="C26" s="6" t="s">
        <v>100</v>
      </c>
      <c r="D26" s="7">
        <v>50</v>
      </c>
      <c r="E26" s="9"/>
      <c r="F26" s="9"/>
    </row>
    <row r="27" spans="1:6" x14ac:dyDescent="0.25">
      <c r="A27" s="4">
        <v>24</v>
      </c>
      <c r="B27" s="5">
        <v>180</v>
      </c>
      <c r="C27" s="15" t="s">
        <v>95</v>
      </c>
      <c r="D27" s="7">
        <v>50</v>
      </c>
      <c r="E27" s="9"/>
      <c r="F27" s="9"/>
    </row>
    <row r="28" spans="1:6" x14ac:dyDescent="0.25">
      <c r="E28" s="9"/>
      <c r="F28" s="9"/>
    </row>
    <row r="29" spans="1:6" x14ac:dyDescent="0.25">
      <c r="E29" s="9"/>
      <c r="F29" s="9"/>
    </row>
    <row r="30" spans="1:6" x14ac:dyDescent="0.25">
      <c r="E30" s="9"/>
      <c r="F30" s="9"/>
    </row>
    <row r="31" spans="1:6" x14ac:dyDescent="0.25">
      <c r="E31" s="9"/>
      <c r="F31" s="9"/>
    </row>
  </sheetData>
  <sortState ref="B4:D27">
    <sortCondition ref="C4"/>
  </sortState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F99"/>
  <sheetViews>
    <sheetView topLeftCell="A78" workbookViewId="0">
      <selection activeCell="C52" sqref="C52"/>
    </sheetView>
  </sheetViews>
  <sheetFormatPr defaultRowHeight="15" x14ac:dyDescent="0.25"/>
  <cols>
    <col min="1" max="1" width="5.5703125" customWidth="1"/>
    <col min="3" max="3" width="58.140625" bestFit="1" customWidth="1"/>
    <col min="4" max="4" width="9.5703125" bestFit="1" customWidth="1"/>
    <col min="8" max="8" width="35.42578125" bestFit="1" customWidth="1"/>
  </cols>
  <sheetData>
    <row r="3" spans="1:6" ht="18" x14ac:dyDescent="0.25">
      <c r="A3" s="4" t="s">
        <v>188</v>
      </c>
      <c r="B3" s="4" t="s">
        <v>191</v>
      </c>
      <c r="C3" s="3" t="s">
        <v>187</v>
      </c>
      <c r="D3" s="14" t="s">
        <v>192</v>
      </c>
      <c r="E3" s="10"/>
      <c r="F3" s="9"/>
    </row>
    <row r="4" spans="1:6" x14ac:dyDescent="0.25">
      <c r="A4" s="4">
        <v>1</v>
      </c>
      <c r="B4" s="4">
        <v>100</v>
      </c>
      <c r="C4" s="2" t="s">
        <v>210</v>
      </c>
      <c r="D4" s="8">
        <v>80</v>
      </c>
      <c r="E4" s="11"/>
      <c r="F4" s="9"/>
    </row>
    <row r="5" spans="1:6" x14ac:dyDescent="0.25">
      <c r="A5" s="4">
        <v>2</v>
      </c>
      <c r="B5" s="4">
        <v>125</v>
      </c>
      <c r="C5" s="2" t="s">
        <v>146</v>
      </c>
      <c r="D5" s="8">
        <v>115</v>
      </c>
      <c r="E5" s="11"/>
      <c r="F5" s="9"/>
    </row>
    <row r="6" spans="1:6" x14ac:dyDescent="0.25">
      <c r="A6" s="4">
        <v>3</v>
      </c>
      <c r="B6" s="4">
        <v>125</v>
      </c>
      <c r="C6" s="2" t="s">
        <v>125</v>
      </c>
      <c r="D6" s="8">
        <v>115</v>
      </c>
      <c r="E6" s="11"/>
      <c r="F6" s="9"/>
    </row>
    <row r="7" spans="1:6" x14ac:dyDescent="0.25">
      <c r="A7" s="4">
        <v>4</v>
      </c>
      <c r="B7" s="4">
        <v>125</v>
      </c>
      <c r="C7" s="2" t="s">
        <v>170</v>
      </c>
      <c r="D7" s="8">
        <v>115</v>
      </c>
      <c r="E7" s="11"/>
      <c r="F7" s="9"/>
    </row>
    <row r="8" spans="1:6" x14ac:dyDescent="0.25">
      <c r="A8" s="4">
        <v>5</v>
      </c>
      <c r="B8" s="4">
        <v>200</v>
      </c>
      <c r="C8" s="2" t="s">
        <v>153</v>
      </c>
      <c r="D8" s="8">
        <v>70</v>
      </c>
      <c r="E8" s="11"/>
      <c r="F8" s="9"/>
    </row>
    <row r="9" spans="1:6" x14ac:dyDescent="0.25">
      <c r="A9" s="4">
        <v>6</v>
      </c>
      <c r="B9" s="4">
        <v>100</v>
      </c>
      <c r="C9" s="2" t="s">
        <v>171</v>
      </c>
      <c r="D9" s="8">
        <v>70</v>
      </c>
      <c r="E9" s="11"/>
      <c r="F9" s="9"/>
    </row>
    <row r="10" spans="1:6" x14ac:dyDescent="0.25">
      <c r="A10" s="4">
        <v>7</v>
      </c>
      <c r="B10" s="4">
        <v>100</v>
      </c>
      <c r="C10" s="2" t="s">
        <v>138</v>
      </c>
      <c r="D10" s="8">
        <v>70</v>
      </c>
      <c r="E10" s="9"/>
      <c r="F10" s="9"/>
    </row>
    <row r="11" spans="1:6" x14ac:dyDescent="0.25">
      <c r="A11" s="4">
        <v>8</v>
      </c>
      <c r="B11" s="4">
        <v>100</v>
      </c>
      <c r="C11" s="2" t="s">
        <v>163</v>
      </c>
      <c r="D11" s="8">
        <v>80</v>
      </c>
      <c r="E11" s="9"/>
      <c r="F11" s="9"/>
    </row>
    <row r="12" spans="1:6" x14ac:dyDescent="0.25">
      <c r="A12" s="4">
        <v>9</v>
      </c>
      <c r="B12" s="4">
        <v>120</v>
      </c>
      <c r="C12" s="2" t="s">
        <v>121</v>
      </c>
      <c r="D12" s="8">
        <v>110</v>
      </c>
      <c r="E12" s="9"/>
      <c r="F12" s="9"/>
    </row>
    <row r="13" spans="1:6" x14ac:dyDescent="0.25">
      <c r="A13" s="4">
        <v>10</v>
      </c>
      <c r="B13" s="4">
        <v>125</v>
      </c>
      <c r="C13" s="2" t="s">
        <v>172</v>
      </c>
      <c r="D13" s="8">
        <v>115</v>
      </c>
      <c r="E13" s="9"/>
      <c r="F13" s="9"/>
    </row>
    <row r="14" spans="1:6" x14ac:dyDescent="0.25">
      <c r="A14" s="4">
        <v>11</v>
      </c>
      <c r="B14" s="4">
        <v>75</v>
      </c>
      <c r="C14" s="2" t="s">
        <v>140</v>
      </c>
      <c r="D14" s="8">
        <v>105</v>
      </c>
      <c r="E14" s="9"/>
      <c r="F14" s="9"/>
    </row>
    <row r="15" spans="1:6" x14ac:dyDescent="0.25">
      <c r="A15" s="4">
        <v>12</v>
      </c>
      <c r="B15" s="4">
        <v>100</v>
      </c>
      <c r="C15" s="2" t="s">
        <v>116</v>
      </c>
      <c r="D15" s="8">
        <v>125</v>
      </c>
      <c r="E15" s="9"/>
      <c r="F15" s="9"/>
    </row>
    <row r="16" spans="1:6" x14ac:dyDescent="0.25">
      <c r="A16" s="4">
        <v>13</v>
      </c>
      <c r="B16" s="4">
        <v>100</v>
      </c>
      <c r="C16" s="18" t="s">
        <v>113</v>
      </c>
      <c r="D16" s="8">
        <v>125</v>
      </c>
      <c r="E16" s="9"/>
      <c r="F16" s="9"/>
    </row>
    <row r="17" spans="1:6" x14ac:dyDescent="0.25">
      <c r="A17" s="4">
        <v>14</v>
      </c>
      <c r="B17" s="4">
        <v>145</v>
      </c>
      <c r="C17" s="2" t="s">
        <v>160</v>
      </c>
      <c r="D17" s="8">
        <v>80</v>
      </c>
      <c r="E17" s="9"/>
      <c r="F17" s="9"/>
    </row>
    <row r="18" spans="1:6" x14ac:dyDescent="0.25">
      <c r="A18" s="4">
        <v>15</v>
      </c>
      <c r="B18" s="4">
        <v>200</v>
      </c>
      <c r="C18" s="2" t="s">
        <v>122</v>
      </c>
      <c r="D18" s="8">
        <v>80</v>
      </c>
      <c r="E18" s="9"/>
      <c r="F18" s="9"/>
    </row>
    <row r="19" spans="1:6" x14ac:dyDescent="0.25">
      <c r="A19" s="4">
        <v>16</v>
      </c>
      <c r="B19" s="4">
        <v>100</v>
      </c>
      <c r="C19" s="2" t="s">
        <v>132</v>
      </c>
      <c r="D19" s="8">
        <v>90</v>
      </c>
      <c r="E19" s="9"/>
      <c r="F19" s="9"/>
    </row>
    <row r="20" spans="1:6" x14ac:dyDescent="0.25">
      <c r="A20" s="4">
        <v>17</v>
      </c>
      <c r="B20" s="4">
        <v>100</v>
      </c>
      <c r="C20" s="2" t="s">
        <v>111</v>
      </c>
      <c r="D20" s="8">
        <v>95</v>
      </c>
      <c r="E20" s="9"/>
      <c r="F20" s="9"/>
    </row>
    <row r="21" spans="1:6" x14ac:dyDescent="0.25">
      <c r="A21" s="4">
        <v>18</v>
      </c>
      <c r="B21" s="4">
        <v>125</v>
      </c>
      <c r="C21" s="2" t="s">
        <v>162</v>
      </c>
      <c r="D21" s="8">
        <v>115</v>
      </c>
      <c r="E21" s="9"/>
    </row>
    <row r="22" spans="1:6" x14ac:dyDescent="0.25">
      <c r="A22" s="4">
        <v>19</v>
      </c>
      <c r="B22" s="4">
        <v>100</v>
      </c>
      <c r="C22" s="18" t="s">
        <v>102</v>
      </c>
      <c r="D22" s="21">
        <v>70</v>
      </c>
      <c r="E22" s="9"/>
    </row>
    <row r="23" spans="1:6" x14ac:dyDescent="0.25">
      <c r="A23" s="4">
        <v>20</v>
      </c>
      <c r="B23" s="4">
        <v>125</v>
      </c>
      <c r="C23" s="18" t="s">
        <v>168</v>
      </c>
      <c r="D23" s="8">
        <v>70</v>
      </c>
      <c r="E23" s="9"/>
    </row>
    <row r="24" spans="1:6" x14ac:dyDescent="0.25">
      <c r="A24" s="4">
        <v>21</v>
      </c>
      <c r="B24" s="4">
        <v>125</v>
      </c>
      <c r="C24" s="2" t="s">
        <v>173</v>
      </c>
      <c r="D24" s="8">
        <v>80</v>
      </c>
      <c r="E24" s="9"/>
    </row>
    <row r="25" spans="1:6" x14ac:dyDescent="0.25">
      <c r="A25" s="4">
        <v>22</v>
      </c>
      <c r="B25" s="4">
        <v>250</v>
      </c>
      <c r="C25" s="2" t="s">
        <v>174</v>
      </c>
      <c r="D25" s="8">
        <v>90</v>
      </c>
      <c r="E25" s="9"/>
    </row>
    <row r="26" spans="1:6" x14ac:dyDescent="0.25">
      <c r="A26" s="4">
        <v>23</v>
      </c>
      <c r="B26" s="4">
        <v>125</v>
      </c>
      <c r="C26" s="2" t="s">
        <v>148</v>
      </c>
      <c r="D26" s="8">
        <v>80</v>
      </c>
      <c r="E26" s="9"/>
    </row>
    <row r="27" spans="1:6" x14ac:dyDescent="0.25">
      <c r="A27" s="4">
        <v>24</v>
      </c>
      <c r="B27" s="4">
        <v>125</v>
      </c>
      <c r="C27" s="17" t="s">
        <v>175</v>
      </c>
      <c r="D27" s="8">
        <v>70</v>
      </c>
      <c r="E27" s="9"/>
    </row>
    <row r="28" spans="1:6" x14ac:dyDescent="0.25">
      <c r="A28" s="4">
        <v>25</v>
      </c>
      <c r="B28" s="4">
        <v>175</v>
      </c>
      <c r="C28" s="2" t="s">
        <v>129</v>
      </c>
      <c r="D28" s="8">
        <v>80</v>
      </c>
      <c r="E28" s="9"/>
    </row>
    <row r="29" spans="1:6" x14ac:dyDescent="0.25">
      <c r="A29" s="4">
        <v>26</v>
      </c>
      <c r="B29" s="4">
        <v>100</v>
      </c>
      <c r="C29" s="18" t="s">
        <v>169</v>
      </c>
      <c r="D29" s="21">
        <v>80</v>
      </c>
      <c r="E29" s="9"/>
    </row>
    <row r="30" spans="1:6" x14ac:dyDescent="0.25">
      <c r="A30" s="4">
        <v>27</v>
      </c>
      <c r="B30" s="4">
        <v>100</v>
      </c>
      <c r="C30" s="2" t="s">
        <v>110</v>
      </c>
      <c r="D30" s="8">
        <v>80</v>
      </c>
      <c r="E30" s="9"/>
    </row>
    <row r="31" spans="1:6" x14ac:dyDescent="0.25">
      <c r="A31" s="4">
        <v>28</v>
      </c>
      <c r="B31" s="4">
        <v>100</v>
      </c>
      <c r="C31" s="18" t="s">
        <v>103</v>
      </c>
      <c r="D31" s="21">
        <v>110</v>
      </c>
      <c r="E31" s="9"/>
    </row>
    <row r="32" spans="1:6" x14ac:dyDescent="0.25">
      <c r="A32" s="4">
        <v>29</v>
      </c>
      <c r="B32" s="4">
        <v>100</v>
      </c>
      <c r="C32" s="2" t="s">
        <v>176</v>
      </c>
      <c r="D32" s="8">
        <v>110</v>
      </c>
      <c r="E32" s="9"/>
    </row>
    <row r="33" spans="1:5" x14ac:dyDescent="0.25">
      <c r="A33" s="4">
        <v>30</v>
      </c>
      <c r="B33" s="4">
        <v>100</v>
      </c>
      <c r="C33" s="2" t="s">
        <v>165</v>
      </c>
      <c r="D33" s="8">
        <v>120</v>
      </c>
      <c r="E33" s="9"/>
    </row>
    <row r="34" spans="1:5" x14ac:dyDescent="0.25">
      <c r="A34" s="4">
        <v>31</v>
      </c>
      <c r="B34" s="4">
        <v>100</v>
      </c>
      <c r="C34" s="2" t="s">
        <v>118</v>
      </c>
      <c r="D34" s="8">
        <v>120</v>
      </c>
      <c r="E34" s="9"/>
    </row>
    <row r="35" spans="1:5" x14ac:dyDescent="0.25">
      <c r="A35" s="4">
        <v>32</v>
      </c>
      <c r="B35" s="4">
        <v>100</v>
      </c>
      <c r="C35" s="2" t="s">
        <v>136</v>
      </c>
      <c r="D35" s="8">
        <v>100</v>
      </c>
      <c r="E35" s="9"/>
    </row>
    <row r="36" spans="1:5" x14ac:dyDescent="0.25">
      <c r="A36" s="4">
        <v>33</v>
      </c>
      <c r="B36" s="4">
        <v>100</v>
      </c>
      <c r="C36" s="2" t="s">
        <v>134</v>
      </c>
      <c r="D36" s="8">
        <v>80</v>
      </c>
      <c r="E36" s="9"/>
    </row>
    <row r="37" spans="1:5" x14ac:dyDescent="0.25">
      <c r="A37" s="4">
        <v>34</v>
      </c>
      <c r="B37" s="4">
        <v>100</v>
      </c>
      <c r="C37" s="2" t="s">
        <v>145</v>
      </c>
      <c r="D37" s="8">
        <v>80</v>
      </c>
      <c r="E37" s="9"/>
    </row>
    <row r="38" spans="1:5" x14ac:dyDescent="0.25">
      <c r="A38" s="4">
        <v>35</v>
      </c>
      <c r="B38" s="4">
        <v>100</v>
      </c>
      <c r="C38" s="2" t="s">
        <v>124</v>
      </c>
      <c r="D38" s="8">
        <v>80</v>
      </c>
      <c r="E38" s="9"/>
    </row>
    <row r="39" spans="1:5" x14ac:dyDescent="0.25">
      <c r="A39" s="4">
        <v>36</v>
      </c>
      <c r="B39" s="4">
        <v>100</v>
      </c>
      <c r="C39" s="2" t="s">
        <v>161</v>
      </c>
      <c r="D39" s="8">
        <v>70</v>
      </c>
      <c r="E39" s="9"/>
    </row>
    <row r="40" spans="1:5" x14ac:dyDescent="0.25">
      <c r="A40" s="4">
        <v>37</v>
      </c>
      <c r="B40" s="4">
        <v>100</v>
      </c>
      <c r="C40" s="18" t="s">
        <v>167</v>
      </c>
      <c r="D40" s="8">
        <v>80</v>
      </c>
      <c r="E40" s="9"/>
    </row>
    <row r="41" spans="1:5" x14ac:dyDescent="0.25">
      <c r="A41" s="4">
        <v>38</v>
      </c>
      <c r="B41" s="4">
        <v>100</v>
      </c>
      <c r="C41" s="2" t="s">
        <v>186</v>
      </c>
      <c r="D41" s="8">
        <v>90</v>
      </c>
      <c r="E41" s="9"/>
    </row>
    <row r="42" spans="1:5" x14ac:dyDescent="0.25">
      <c r="A42" s="4">
        <v>39</v>
      </c>
      <c r="B42" s="4">
        <v>120</v>
      </c>
      <c r="C42" s="2" t="s">
        <v>151</v>
      </c>
      <c r="D42" s="8">
        <v>120</v>
      </c>
      <c r="E42" s="9"/>
    </row>
    <row r="43" spans="1:5" x14ac:dyDescent="0.25">
      <c r="A43" s="4">
        <v>40</v>
      </c>
      <c r="B43" s="4">
        <v>100</v>
      </c>
      <c r="C43" s="2" t="s">
        <v>204</v>
      </c>
      <c r="D43" s="8">
        <v>80</v>
      </c>
      <c r="E43" s="9"/>
    </row>
    <row r="44" spans="1:5" x14ac:dyDescent="0.25">
      <c r="A44" s="4">
        <v>41</v>
      </c>
      <c r="B44" s="4">
        <v>100</v>
      </c>
      <c r="C44" s="2" t="s">
        <v>105</v>
      </c>
      <c r="D44" s="8">
        <v>80</v>
      </c>
      <c r="E44" s="9"/>
    </row>
    <row r="45" spans="1:5" x14ac:dyDescent="0.25">
      <c r="A45" s="4">
        <v>42</v>
      </c>
      <c r="B45" s="4">
        <v>100</v>
      </c>
      <c r="C45" s="2" t="s">
        <v>213</v>
      </c>
      <c r="D45" s="8">
        <v>100</v>
      </c>
      <c r="E45" s="9"/>
    </row>
    <row r="46" spans="1:5" x14ac:dyDescent="0.25">
      <c r="A46" s="4">
        <v>43</v>
      </c>
      <c r="B46" s="4">
        <v>125</v>
      </c>
      <c r="C46" s="2" t="s">
        <v>157</v>
      </c>
      <c r="D46" s="8">
        <v>115</v>
      </c>
      <c r="E46" s="9"/>
    </row>
    <row r="47" spans="1:5" x14ac:dyDescent="0.25">
      <c r="A47" s="4">
        <v>44</v>
      </c>
      <c r="B47" s="4">
        <v>100</v>
      </c>
      <c r="C47" s="2" t="s">
        <v>115</v>
      </c>
      <c r="D47" s="8">
        <v>90</v>
      </c>
      <c r="E47" s="9"/>
    </row>
    <row r="48" spans="1:5" x14ac:dyDescent="0.25">
      <c r="A48" s="4">
        <v>45</v>
      </c>
      <c r="B48" s="4">
        <v>125</v>
      </c>
      <c r="C48" s="2" t="s">
        <v>152</v>
      </c>
      <c r="D48" s="8">
        <v>100</v>
      </c>
      <c r="E48" s="9"/>
    </row>
    <row r="49" spans="1:5" x14ac:dyDescent="0.25">
      <c r="A49" s="4">
        <v>46</v>
      </c>
      <c r="B49" s="4">
        <v>100</v>
      </c>
      <c r="C49" s="2" t="s">
        <v>126</v>
      </c>
      <c r="D49" s="8">
        <v>100</v>
      </c>
      <c r="E49" s="9"/>
    </row>
    <row r="50" spans="1:5" x14ac:dyDescent="0.25">
      <c r="A50" s="4">
        <v>47</v>
      </c>
      <c r="B50" s="4">
        <v>150</v>
      </c>
      <c r="C50" s="2" t="s">
        <v>101</v>
      </c>
      <c r="D50" s="8">
        <v>90</v>
      </c>
      <c r="E50" s="9"/>
    </row>
    <row r="51" spans="1:5" x14ac:dyDescent="0.25">
      <c r="A51" s="4">
        <v>48</v>
      </c>
      <c r="B51" s="4">
        <v>125</v>
      </c>
      <c r="C51" s="2" t="s">
        <v>177</v>
      </c>
      <c r="D51" s="8">
        <v>90</v>
      </c>
      <c r="E51" s="9"/>
    </row>
    <row r="52" spans="1:5" x14ac:dyDescent="0.25">
      <c r="A52" s="4">
        <v>49</v>
      </c>
      <c r="B52" s="4">
        <v>125</v>
      </c>
      <c r="C52" s="2" t="s">
        <v>166</v>
      </c>
      <c r="D52" s="8">
        <v>70</v>
      </c>
      <c r="E52" s="9"/>
    </row>
    <row r="53" spans="1:5" x14ac:dyDescent="0.25">
      <c r="A53" s="4">
        <v>50</v>
      </c>
      <c r="B53" s="4">
        <v>120</v>
      </c>
      <c r="C53" s="2" t="s">
        <v>112</v>
      </c>
      <c r="D53" s="8">
        <v>90</v>
      </c>
      <c r="E53" s="9"/>
    </row>
    <row r="54" spans="1:5" x14ac:dyDescent="0.25">
      <c r="A54" s="4">
        <v>51</v>
      </c>
      <c r="B54" s="4">
        <v>120</v>
      </c>
      <c r="C54" s="2" t="s">
        <v>130</v>
      </c>
      <c r="D54" s="8">
        <v>100</v>
      </c>
      <c r="E54" s="9"/>
    </row>
    <row r="55" spans="1:5" x14ac:dyDescent="0.25">
      <c r="A55" s="4">
        <v>52</v>
      </c>
      <c r="B55" s="4">
        <v>175</v>
      </c>
      <c r="C55" s="2" t="s">
        <v>142</v>
      </c>
      <c r="D55" s="8">
        <v>95</v>
      </c>
      <c r="E55" s="9"/>
    </row>
    <row r="56" spans="1:5" x14ac:dyDescent="0.25">
      <c r="A56" s="4">
        <v>53</v>
      </c>
      <c r="B56" s="4">
        <v>100</v>
      </c>
      <c r="C56" s="2" t="s">
        <v>106</v>
      </c>
      <c r="D56" s="8">
        <v>80</v>
      </c>
      <c r="E56" s="9"/>
    </row>
    <row r="57" spans="1:5" x14ac:dyDescent="0.25">
      <c r="A57" s="4">
        <v>54</v>
      </c>
      <c r="B57" s="4">
        <v>100</v>
      </c>
      <c r="C57" s="2" t="s">
        <v>117</v>
      </c>
      <c r="D57" s="8">
        <v>80</v>
      </c>
      <c r="E57" s="9"/>
    </row>
    <row r="58" spans="1:5" x14ac:dyDescent="0.25">
      <c r="A58" s="4">
        <v>55</v>
      </c>
      <c r="B58" s="4">
        <v>100</v>
      </c>
      <c r="C58" s="2" t="s">
        <v>128</v>
      </c>
      <c r="D58" s="8">
        <v>70</v>
      </c>
      <c r="E58" s="9"/>
    </row>
    <row r="59" spans="1:5" x14ac:dyDescent="0.25">
      <c r="A59" s="4">
        <v>56</v>
      </c>
      <c r="B59" s="4">
        <v>100</v>
      </c>
      <c r="C59" s="2" t="s">
        <v>178</v>
      </c>
      <c r="D59" s="8">
        <v>95</v>
      </c>
      <c r="E59" s="9"/>
    </row>
    <row r="60" spans="1:5" x14ac:dyDescent="0.25">
      <c r="A60" s="4">
        <v>57</v>
      </c>
      <c r="B60" s="4">
        <v>135</v>
      </c>
      <c r="C60" s="19" t="s">
        <v>179</v>
      </c>
      <c r="D60" s="8">
        <v>100</v>
      </c>
      <c r="E60" s="9"/>
    </row>
    <row r="61" spans="1:5" x14ac:dyDescent="0.25">
      <c r="A61" s="4">
        <v>58</v>
      </c>
      <c r="B61" s="4">
        <v>125</v>
      </c>
      <c r="C61" s="2" t="s">
        <v>135</v>
      </c>
      <c r="D61" s="8">
        <v>95</v>
      </c>
      <c r="E61" s="9"/>
    </row>
    <row r="62" spans="1:5" x14ac:dyDescent="0.25">
      <c r="A62" s="4">
        <v>59</v>
      </c>
      <c r="B62" s="4">
        <v>125</v>
      </c>
      <c r="C62" s="2" t="s">
        <v>144</v>
      </c>
      <c r="D62" s="8">
        <v>90</v>
      </c>
      <c r="E62" s="9"/>
    </row>
    <row r="63" spans="1:5" x14ac:dyDescent="0.25">
      <c r="A63" s="4">
        <v>60</v>
      </c>
      <c r="B63" s="4">
        <v>125</v>
      </c>
      <c r="C63" s="2" t="s">
        <v>108</v>
      </c>
      <c r="D63" s="8">
        <v>90</v>
      </c>
      <c r="E63" s="9"/>
    </row>
    <row r="64" spans="1:5" x14ac:dyDescent="0.25">
      <c r="A64" s="4">
        <v>61</v>
      </c>
      <c r="B64" s="4">
        <v>100</v>
      </c>
      <c r="C64" s="2" t="s">
        <v>123</v>
      </c>
      <c r="D64" s="8">
        <v>90</v>
      </c>
      <c r="E64" s="9"/>
    </row>
    <row r="65" spans="1:5" x14ac:dyDescent="0.25">
      <c r="A65" s="4">
        <v>62</v>
      </c>
      <c r="B65" s="4">
        <v>250</v>
      </c>
      <c r="C65" s="17" t="s">
        <v>104</v>
      </c>
      <c r="D65" s="8">
        <v>110</v>
      </c>
      <c r="E65" s="9"/>
    </row>
    <row r="66" spans="1:5" x14ac:dyDescent="0.25">
      <c r="A66" s="4">
        <v>63</v>
      </c>
      <c r="B66" s="4">
        <v>125</v>
      </c>
      <c r="C66" s="2" t="s">
        <v>139</v>
      </c>
      <c r="D66" s="8">
        <v>115</v>
      </c>
      <c r="E66" s="9"/>
    </row>
    <row r="67" spans="1:5" x14ac:dyDescent="0.25">
      <c r="A67" s="4">
        <v>64</v>
      </c>
      <c r="B67" s="4">
        <v>125</v>
      </c>
      <c r="C67" s="2" t="s">
        <v>159</v>
      </c>
      <c r="D67" s="8">
        <v>100</v>
      </c>
      <c r="E67" s="9"/>
    </row>
    <row r="68" spans="1:5" x14ac:dyDescent="0.25">
      <c r="A68" s="4">
        <v>65</v>
      </c>
      <c r="B68" s="4">
        <v>200</v>
      </c>
      <c r="C68" s="2" t="s">
        <v>119</v>
      </c>
      <c r="D68" s="8">
        <v>100</v>
      </c>
      <c r="E68" s="9"/>
    </row>
    <row r="69" spans="1:5" x14ac:dyDescent="0.25">
      <c r="A69" s="4">
        <v>66</v>
      </c>
      <c r="B69" s="4">
        <v>100</v>
      </c>
      <c r="C69" s="2" t="s">
        <v>158</v>
      </c>
      <c r="D69" s="8">
        <v>95</v>
      </c>
      <c r="E69" s="9"/>
    </row>
    <row r="70" spans="1:5" x14ac:dyDescent="0.25">
      <c r="A70" s="4">
        <v>67</v>
      </c>
      <c r="B70" s="4">
        <v>100</v>
      </c>
      <c r="C70" s="2" t="s">
        <v>193</v>
      </c>
      <c r="D70" s="8">
        <v>120</v>
      </c>
      <c r="E70" s="9"/>
    </row>
    <row r="71" spans="1:5" x14ac:dyDescent="0.25">
      <c r="A71" s="4">
        <v>68</v>
      </c>
      <c r="B71" s="4">
        <v>100</v>
      </c>
      <c r="C71" s="2" t="s">
        <v>209</v>
      </c>
      <c r="D71" s="8">
        <v>90</v>
      </c>
      <c r="E71" s="9"/>
    </row>
    <row r="72" spans="1:5" x14ac:dyDescent="0.25">
      <c r="A72" s="4">
        <v>69</v>
      </c>
      <c r="B72" s="4">
        <v>100</v>
      </c>
      <c r="C72" s="2" t="s">
        <v>147</v>
      </c>
      <c r="D72" s="8">
        <v>120</v>
      </c>
      <c r="E72" s="9"/>
    </row>
    <row r="73" spans="1:5" x14ac:dyDescent="0.25">
      <c r="A73" s="4">
        <v>70</v>
      </c>
      <c r="B73" s="4">
        <v>90</v>
      </c>
      <c r="C73" s="19" t="s">
        <v>127</v>
      </c>
      <c r="D73" s="8">
        <v>120</v>
      </c>
      <c r="E73" s="9"/>
    </row>
    <row r="74" spans="1:5" x14ac:dyDescent="0.25">
      <c r="A74" s="4">
        <v>71</v>
      </c>
      <c r="B74" s="4">
        <v>100</v>
      </c>
      <c r="C74" s="2" t="s">
        <v>180</v>
      </c>
      <c r="D74" s="8">
        <v>110</v>
      </c>
      <c r="E74" s="9"/>
    </row>
    <row r="75" spans="1:5" x14ac:dyDescent="0.25">
      <c r="A75" s="4">
        <v>72</v>
      </c>
      <c r="B75" s="4">
        <v>100</v>
      </c>
      <c r="C75" s="2" t="s">
        <v>154</v>
      </c>
      <c r="D75" s="8">
        <v>120</v>
      </c>
      <c r="E75" s="9"/>
    </row>
    <row r="76" spans="1:5" x14ac:dyDescent="0.25">
      <c r="A76" s="4">
        <v>73</v>
      </c>
      <c r="B76" s="4">
        <v>100</v>
      </c>
      <c r="C76" s="2" t="s">
        <v>181</v>
      </c>
      <c r="D76" s="8">
        <v>120</v>
      </c>
      <c r="E76" s="9"/>
    </row>
    <row r="77" spans="1:5" x14ac:dyDescent="0.25">
      <c r="A77" s="4">
        <v>74</v>
      </c>
      <c r="B77" s="4">
        <v>100</v>
      </c>
      <c r="C77" s="2" t="s">
        <v>194</v>
      </c>
      <c r="D77" s="8">
        <v>120</v>
      </c>
      <c r="E77" s="9"/>
    </row>
    <row r="78" spans="1:5" x14ac:dyDescent="0.25">
      <c r="A78" s="4">
        <v>75</v>
      </c>
      <c r="B78" s="4">
        <v>100</v>
      </c>
      <c r="C78" s="2" t="s">
        <v>137</v>
      </c>
      <c r="D78" s="8">
        <v>120</v>
      </c>
      <c r="E78" s="9"/>
    </row>
    <row r="79" spans="1:5" x14ac:dyDescent="0.25">
      <c r="A79" s="4">
        <v>76</v>
      </c>
      <c r="B79" s="4">
        <v>100</v>
      </c>
      <c r="C79" s="2" t="s">
        <v>182</v>
      </c>
      <c r="D79" s="8">
        <v>120</v>
      </c>
      <c r="E79" s="9"/>
    </row>
    <row r="80" spans="1:5" x14ac:dyDescent="0.25">
      <c r="A80" s="4">
        <v>77</v>
      </c>
      <c r="B80" s="4">
        <v>100</v>
      </c>
      <c r="C80" s="2" t="s">
        <v>212</v>
      </c>
      <c r="D80" s="8">
        <v>120</v>
      </c>
      <c r="E80" s="9"/>
    </row>
    <row r="81" spans="1:5" x14ac:dyDescent="0.25">
      <c r="A81" s="4">
        <v>78</v>
      </c>
      <c r="B81" s="4">
        <v>100</v>
      </c>
      <c r="C81" s="2" t="s">
        <v>120</v>
      </c>
      <c r="D81" s="8">
        <v>70</v>
      </c>
      <c r="E81" s="9"/>
    </row>
    <row r="82" spans="1:5" x14ac:dyDescent="0.25">
      <c r="A82" s="4">
        <v>79</v>
      </c>
      <c r="B82" s="4">
        <v>125</v>
      </c>
      <c r="C82" s="2" t="s">
        <v>107</v>
      </c>
      <c r="D82" s="8">
        <v>80</v>
      </c>
      <c r="E82" s="9"/>
    </row>
    <row r="83" spans="1:5" x14ac:dyDescent="0.25">
      <c r="A83" s="4">
        <v>80</v>
      </c>
      <c r="B83" s="4">
        <v>125</v>
      </c>
      <c r="C83" s="2" t="s">
        <v>141</v>
      </c>
      <c r="D83" s="8">
        <v>80</v>
      </c>
      <c r="E83" s="9"/>
    </row>
    <row r="84" spans="1:5" x14ac:dyDescent="0.25">
      <c r="A84" s="4">
        <v>81</v>
      </c>
      <c r="B84" s="4">
        <v>100</v>
      </c>
      <c r="C84" s="2" t="s">
        <v>143</v>
      </c>
      <c r="D84" s="8">
        <v>100</v>
      </c>
      <c r="E84" s="9"/>
    </row>
    <row r="85" spans="1:5" x14ac:dyDescent="0.25">
      <c r="A85" s="4">
        <v>82</v>
      </c>
      <c r="B85" s="4">
        <v>100</v>
      </c>
      <c r="C85" s="18" t="s">
        <v>150</v>
      </c>
      <c r="D85" s="8">
        <v>90</v>
      </c>
      <c r="E85" s="9"/>
    </row>
    <row r="86" spans="1:5" x14ac:dyDescent="0.25">
      <c r="A86" s="4">
        <v>83</v>
      </c>
      <c r="B86" s="4">
        <v>125</v>
      </c>
      <c r="C86" s="2" t="s">
        <v>183</v>
      </c>
      <c r="D86" s="8">
        <v>80</v>
      </c>
      <c r="E86" s="9"/>
    </row>
    <row r="87" spans="1:5" x14ac:dyDescent="0.25">
      <c r="A87" s="4">
        <v>84</v>
      </c>
      <c r="B87" s="4">
        <v>100</v>
      </c>
      <c r="C87" s="2" t="s">
        <v>198</v>
      </c>
      <c r="D87" s="8">
        <v>90</v>
      </c>
      <c r="E87" s="9"/>
    </row>
    <row r="88" spans="1:5" x14ac:dyDescent="0.25">
      <c r="A88" s="4">
        <v>85</v>
      </c>
      <c r="B88" s="4">
        <v>100</v>
      </c>
      <c r="C88" s="2" t="s">
        <v>133</v>
      </c>
      <c r="D88" s="8">
        <v>90</v>
      </c>
      <c r="E88" s="9"/>
    </row>
    <row r="89" spans="1:5" x14ac:dyDescent="0.25">
      <c r="A89" s="4">
        <v>86</v>
      </c>
      <c r="B89" s="4">
        <v>100</v>
      </c>
      <c r="C89" s="2" t="s">
        <v>149</v>
      </c>
      <c r="D89" s="8">
        <v>90</v>
      </c>
      <c r="E89" s="9"/>
    </row>
    <row r="90" spans="1:5" x14ac:dyDescent="0.25">
      <c r="A90" s="4">
        <v>87</v>
      </c>
      <c r="B90" s="4">
        <v>125</v>
      </c>
      <c r="C90" s="2" t="s">
        <v>184</v>
      </c>
      <c r="D90" s="8">
        <v>95</v>
      </c>
      <c r="E90" s="9"/>
    </row>
    <row r="91" spans="1:5" x14ac:dyDescent="0.25">
      <c r="A91" s="4">
        <v>88</v>
      </c>
      <c r="B91" s="4">
        <v>200</v>
      </c>
      <c r="C91" s="2" t="s">
        <v>155</v>
      </c>
      <c r="D91" s="8">
        <v>125</v>
      </c>
      <c r="E91" s="9"/>
    </row>
    <row r="92" spans="1:5" x14ac:dyDescent="0.25">
      <c r="A92" s="4">
        <v>89</v>
      </c>
      <c r="B92" s="4">
        <v>150</v>
      </c>
      <c r="C92" s="2" t="s">
        <v>131</v>
      </c>
      <c r="D92" s="8">
        <v>80</v>
      </c>
      <c r="E92" s="9"/>
    </row>
    <row r="93" spans="1:5" x14ac:dyDescent="0.25">
      <c r="A93" s="4">
        <v>90</v>
      </c>
      <c r="B93" s="4">
        <v>125</v>
      </c>
      <c r="C93" s="2" t="s">
        <v>185</v>
      </c>
      <c r="D93" s="8">
        <v>100</v>
      </c>
      <c r="E93" s="9"/>
    </row>
    <row r="94" spans="1:5" x14ac:dyDescent="0.25">
      <c r="A94" s="4">
        <v>91</v>
      </c>
      <c r="B94" s="4">
        <v>100</v>
      </c>
      <c r="C94" s="2" t="s">
        <v>109</v>
      </c>
      <c r="D94" s="8">
        <v>90</v>
      </c>
      <c r="E94" s="9"/>
    </row>
    <row r="95" spans="1:5" x14ac:dyDescent="0.25">
      <c r="A95" s="4">
        <v>92</v>
      </c>
      <c r="B95" s="4">
        <v>100</v>
      </c>
      <c r="C95" s="2" t="s">
        <v>164</v>
      </c>
      <c r="D95" s="8">
        <v>95</v>
      </c>
      <c r="E95" s="9"/>
    </row>
    <row r="96" spans="1:5" x14ac:dyDescent="0.25">
      <c r="A96" s="4">
        <v>93</v>
      </c>
      <c r="B96" s="4">
        <v>100</v>
      </c>
      <c r="C96" s="19" t="s">
        <v>114</v>
      </c>
      <c r="D96" s="8">
        <v>95</v>
      </c>
      <c r="E96" s="9"/>
    </row>
    <row r="97" spans="1:5" x14ac:dyDescent="0.25">
      <c r="A97" s="4">
        <v>94</v>
      </c>
      <c r="B97" s="4">
        <v>100</v>
      </c>
      <c r="C97" s="17" t="s">
        <v>211</v>
      </c>
      <c r="D97" s="8">
        <v>120</v>
      </c>
      <c r="E97" s="9"/>
    </row>
    <row r="98" spans="1:5" x14ac:dyDescent="0.25">
      <c r="A98" s="4">
        <v>95</v>
      </c>
      <c r="B98" s="4">
        <v>75</v>
      </c>
      <c r="C98" s="2" t="s">
        <v>156</v>
      </c>
      <c r="D98" s="8">
        <v>130</v>
      </c>
      <c r="E98" s="9"/>
    </row>
    <row r="99" spans="1:5" x14ac:dyDescent="0.25">
      <c r="E99" s="9"/>
    </row>
  </sheetData>
  <sortState ref="C4:D120">
    <sortCondition ref="C120"/>
  </sortState>
  <pageMargins left="0.7" right="0.7" top="0.75" bottom="0.75" header="0.3" footer="0.3"/>
  <pageSetup paperSize="0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D4:H21"/>
  <sheetViews>
    <sheetView tabSelected="1" topLeftCell="A2" workbookViewId="0">
      <selection activeCell="F17" sqref="F17"/>
    </sheetView>
  </sheetViews>
  <sheetFormatPr defaultRowHeight="15" x14ac:dyDescent="0.25"/>
  <cols>
    <col min="1" max="1" width="3.85546875" customWidth="1"/>
    <col min="2" max="3" width="3" customWidth="1"/>
    <col min="4" max="4" width="3.85546875" customWidth="1"/>
    <col min="5" max="5" width="7.7109375" customWidth="1"/>
    <col min="6" max="6" width="78.140625" customWidth="1"/>
    <col min="7" max="7" width="14" customWidth="1"/>
    <col min="8" max="8" width="12.140625" bestFit="1" customWidth="1"/>
  </cols>
  <sheetData>
    <row r="4" spans="4:8" ht="29.25" x14ac:dyDescent="0.25">
      <c r="D4" s="4" t="s">
        <v>188</v>
      </c>
      <c r="E4" s="4" t="s">
        <v>191</v>
      </c>
      <c r="F4" s="27" t="s">
        <v>189</v>
      </c>
      <c r="G4" s="4" t="s">
        <v>192</v>
      </c>
    </row>
    <row r="5" spans="4:8" ht="19.5" customHeight="1" x14ac:dyDescent="0.25">
      <c r="D5" s="28"/>
      <c r="E5" s="28"/>
      <c r="F5" s="23" t="s">
        <v>195</v>
      </c>
      <c r="G5" s="28"/>
    </row>
    <row r="6" spans="4:8" ht="18.75" x14ac:dyDescent="0.25">
      <c r="D6" s="28">
        <f ca="1">RANDBETWEEN('Холодные блюда'!A4,'Холодные блюда'!A64)</f>
        <v>23</v>
      </c>
      <c r="E6" s="28">
        <f ca="1">VLOOKUP(D6,'Холодные блюда'!A4:D64,2)</f>
        <v>100</v>
      </c>
      <c r="F6" s="24" t="str">
        <f ca="1">VLOOKUP(D6,'Холодные блюда'!A4:D64,3)</f>
        <v xml:space="preserve">Салат «Коррида» (кит.капус,краб,помидор,кукуруза,сыр) </v>
      </c>
      <c r="G6" s="30">
        <f ca="1">VLOOKUP(D6,'Холодные блюда'!A4:D64,4)</f>
        <v>45</v>
      </c>
    </row>
    <row r="7" spans="4:8" ht="15.75" x14ac:dyDescent="0.25">
      <c r="D7" s="28"/>
      <c r="E7" s="28"/>
      <c r="F7" s="23" t="s">
        <v>199</v>
      </c>
      <c r="G7" s="30"/>
    </row>
    <row r="8" spans="4:8" ht="18.75" x14ac:dyDescent="0.25">
      <c r="D8" s="28">
        <f ca="1">RANDBETWEEN('Первые блюда'!A4,'Первые блюда'!A25)</f>
        <v>3</v>
      </c>
      <c r="E8" s="28">
        <f ca="1">VLOOKUP(D8,'Первые блюда'!A4:D25,2)</f>
        <v>250</v>
      </c>
      <c r="F8" s="24" t="str">
        <f ca="1">VLOOKUP(D8,'Первые блюда'!A4:D25,3)</f>
        <v>Крем суп из брокколи</v>
      </c>
      <c r="G8" s="30">
        <f ca="1">VLOOKUP(D8,'Первые блюда'!A4:E25,4)</f>
        <v>41.666666666666664</v>
      </c>
    </row>
    <row r="9" spans="4:8" ht="15.75" x14ac:dyDescent="0.25">
      <c r="D9" s="28"/>
      <c r="E9" s="28"/>
      <c r="F9" s="23" t="s">
        <v>200</v>
      </c>
      <c r="G9" s="30"/>
    </row>
    <row r="10" spans="4:8" ht="18.75" x14ac:dyDescent="0.3">
      <c r="D10" s="28">
        <f ca="1">RANDBETWEEN(Гарниры!A4,Гарниры!A27)</f>
        <v>24</v>
      </c>
      <c r="E10" s="28">
        <f ca="1">VLOOKUP(D10,Гарниры!A4:C27,2)</f>
        <v>180</v>
      </c>
      <c r="F10" s="25" t="str">
        <f ca="1">VLOOKUP(D10,Гарниры!A4:C27,3)</f>
        <v>Цветная капуста жарен. в сухарях</v>
      </c>
      <c r="G10" s="30">
        <f ca="1">VLOOKUP(D10,Гарниры!A4:D27,4)</f>
        <v>50</v>
      </c>
    </row>
    <row r="11" spans="4:8" ht="15.75" x14ac:dyDescent="0.25">
      <c r="D11" s="28"/>
      <c r="E11" s="28"/>
      <c r="F11" s="23" t="s">
        <v>201</v>
      </c>
      <c r="G11" s="30"/>
    </row>
    <row r="12" spans="4:8" ht="18.75" x14ac:dyDescent="0.3">
      <c r="D12" s="28">
        <f ca="1">RANDBETWEEN('Вторые блюда'!A4,'Вторые блюда'!A98)</f>
        <v>95</v>
      </c>
      <c r="E12" s="28">
        <f ca="1">VLOOKUP(D12,'Вторые блюда'!A4:D98,2)</f>
        <v>75</v>
      </c>
      <c r="F12" s="25" t="str">
        <f ca="1">VLOOKUP(D12,'Вторые блюда'!A4:D98,3)</f>
        <v>Язык отварной</v>
      </c>
      <c r="G12" s="31">
        <f ca="1">VLOOKUP(D12,'Вторые блюда'!A4:D98,4)</f>
        <v>130</v>
      </c>
    </row>
    <row r="13" spans="4:8" ht="21" x14ac:dyDescent="0.35">
      <c r="D13" s="29"/>
      <c r="E13" s="33">
        <f ca="1">SUM(E6:E12)</f>
        <v>605</v>
      </c>
      <c r="F13" s="26" t="s">
        <v>196</v>
      </c>
      <c r="G13" s="32">
        <f ca="1">SUM(G6:G12)</f>
        <v>266.66666666666663</v>
      </c>
      <c r="H13" s="22"/>
    </row>
    <row r="14" spans="4:8" x14ac:dyDescent="0.25">
      <c r="G14" s="20"/>
    </row>
    <row r="15" spans="4:8" x14ac:dyDescent="0.25">
      <c r="G15" s="20"/>
    </row>
    <row r="16" spans="4:8" x14ac:dyDescent="0.25">
      <c r="G16" s="20"/>
    </row>
    <row r="17" spans="6:7" x14ac:dyDescent="0.25">
      <c r="F17" s="1" t="s">
        <v>214</v>
      </c>
      <c r="G17" s="20"/>
    </row>
    <row r="18" spans="6:7" x14ac:dyDescent="0.25">
      <c r="G18" s="20"/>
    </row>
    <row r="19" spans="6:7" x14ac:dyDescent="0.25">
      <c r="G19" s="20"/>
    </row>
    <row r="20" spans="6:7" x14ac:dyDescent="0.25">
      <c r="G20" s="20"/>
    </row>
    <row r="21" spans="6:7" x14ac:dyDescent="0.25">
      <c r="G21" s="2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203" verticalDpi="20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Макрос1">
                <anchor moveWithCells="1" sizeWithCells="1">
                  <from>
                    <xdr:col>5</xdr:col>
                    <xdr:colOff>1609725</xdr:colOff>
                    <xdr:row>13</xdr:row>
                    <xdr:rowOff>19050</xdr:rowOff>
                  </from>
                  <to>
                    <xdr:col>5</xdr:col>
                    <xdr:colOff>3619500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Первые блюда</vt:lpstr>
      <vt:lpstr>Холодные блюда</vt:lpstr>
      <vt:lpstr>Гарниры</vt:lpstr>
      <vt:lpstr>Вторые блюда</vt:lpstr>
      <vt:lpstr>Меню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2018-07-01T04:27:49Z</cp:lastPrinted>
  <dcterms:created xsi:type="dcterms:W3CDTF">2018-06-28T19:55:16Z</dcterms:created>
  <dcterms:modified xsi:type="dcterms:W3CDTF">2018-07-10T10:41:46Z</dcterms:modified>
</cp:coreProperties>
</file>